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xr:revisionPtr revIDLastSave="0" documentId="13_ncr:1_{EF461B46-0146-4963-B802-3D12D0C923A8}" xr6:coauthVersionLast="36" xr6:coauthVersionMax="36" xr10:uidLastSave="{00000000-0000-0000-0000-000000000000}"/>
  <bookViews>
    <workbookView xWindow="0" yWindow="0" windowWidth="21570" windowHeight="7440" xr2:uid="{00000000-000D-0000-FFFF-FFFF00000000}"/>
  </bookViews>
  <sheets>
    <sheet name="Losely (B&amp;B)" sheetId="1" r:id="rId1"/>
  </sheets>
  <definedNames>
    <definedName name="_xlnm._FilterDatabase" localSheetId="0" hidden="1">'Losely (B&amp;B)'!$B$19:$M$19</definedName>
    <definedName name="ExternalData_1" localSheetId="0">'Losely (B&amp;B)'!$A$18:$N$323</definedName>
    <definedName name="_xlnm.Print_Area" localSheetId="0">'Losely (B&amp;B)'!$A$1:$M$323</definedName>
    <definedName name="_xlnm.Print_Titles" localSheetId="0">'Losely (B&amp;B)'!$19:$19</definedName>
  </definedNames>
  <calcPr calcId="191029"/>
</workbook>
</file>

<file path=xl/calcChain.xml><?xml version="1.0" encoding="utf-8"?>
<calcChain xmlns="http://schemas.openxmlformats.org/spreadsheetml/2006/main">
  <c r="M323" i="1" l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3" i="1"/>
  <c r="L13" i="1"/>
  <c r="M12" i="1"/>
  <c r="L1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osely" type="6" refreshedVersion="4" background="1" saveData="1">
    <textPr prompt="0" sourceFile="\\FE-DC01-Petitti\Clients$\Willowbend\Customer_Files\Avail_Export\Losely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<sst xmlns="http://schemas.openxmlformats.org/spreadsheetml/2006/main" count="1446" uniqueCount="472">
  <si>
    <t>strProductID</t>
  </si>
  <si>
    <t>memDescription</t>
  </si>
  <si>
    <t>strCategory</t>
  </si>
  <si>
    <t>strUnitMeasure</t>
  </si>
  <si>
    <t>dblUnitsInStock</t>
  </si>
  <si>
    <t>dblQtyOrdered</t>
  </si>
  <si>
    <t>curSalesPrice</t>
  </si>
  <si>
    <t>intBatchNo</t>
  </si>
  <si>
    <t>Item #</t>
  </si>
  <si>
    <t>Description</t>
  </si>
  <si>
    <t>Category</t>
  </si>
  <si>
    <t>Size</t>
  </si>
  <si>
    <t>Yard</t>
  </si>
  <si>
    <t>Avail</t>
  </si>
  <si>
    <t>Price</t>
  </si>
  <si>
    <t>Sum</t>
  </si>
  <si>
    <t>Comment</t>
  </si>
  <si>
    <t>SKU</t>
  </si>
  <si>
    <t>QTY</t>
  </si>
  <si>
    <t>Customer Name:</t>
  </si>
  <si>
    <t>Customer Address:</t>
  </si>
  <si>
    <t>Customer Phone:</t>
  </si>
  <si>
    <t>Ship Date Request:</t>
  </si>
  <si>
    <t>Notes Regarding Order:</t>
  </si>
  <si>
    <t>Buyer's Name &amp; Email:</t>
  </si>
  <si>
    <t>Native</t>
  </si>
  <si>
    <t>Loc</t>
  </si>
  <si>
    <t>Comments 1</t>
  </si>
  <si>
    <t>strSKU</t>
  </si>
  <si>
    <t>strCF2</t>
  </si>
  <si>
    <t>Comments 3</t>
  </si>
  <si>
    <t>BUXVDV-SHR18INBB</t>
  </si>
  <si>
    <t>Buxus sempervirens 'Vardar Valley'</t>
  </si>
  <si>
    <t>B&amp;B 18"</t>
  </si>
  <si>
    <t>x B&amp;B Shrub</t>
  </si>
  <si>
    <t>BUXVDV-SHR30INBB</t>
  </si>
  <si>
    <t>B&amp;B 30"</t>
  </si>
  <si>
    <t>BUXGLN-SHR24INBB</t>
  </si>
  <si>
    <t>Buxus x Chicagoland Green®</t>
  </si>
  <si>
    <t>B&amp;B 24"</t>
  </si>
  <si>
    <t>BUXGGM-SHR18INBB</t>
  </si>
  <si>
    <t>Buxus x 'Green Gem'</t>
  </si>
  <si>
    <t>BUXGGM-SHR24INBB</t>
  </si>
  <si>
    <t>BUXGGM-SHR30INBB</t>
  </si>
  <si>
    <t>BUXNCH-SHR30INBB</t>
  </si>
  <si>
    <t>Buxus x Northern Charm™</t>
  </si>
  <si>
    <t>CHMMOO-SHR10FTBB</t>
  </si>
  <si>
    <t>Chamaecyparis nootkatensis 'Moonshot'</t>
  </si>
  <si>
    <t>B&amp;B 10FT</t>
  </si>
  <si>
    <t>x B&amp;B Conifer</t>
  </si>
  <si>
    <t>CHMMOO-SHR11FTBB</t>
  </si>
  <si>
    <t>B&amp;B 11FT</t>
  </si>
  <si>
    <t>CHMMOO-SHR12FTBB</t>
  </si>
  <si>
    <t>B&amp;B 12FT</t>
  </si>
  <si>
    <t>CHMPEN-SHR5FTBB</t>
  </si>
  <si>
    <t>Chamaecyparis nootkatensis 'Pendula Dense'</t>
  </si>
  <si>
    <t>B&amp;B 5FT</t>
  </si>
  <si>
    <t>CHMSTR-SHR10FTBB</t>
  </si>
  <si>
    <t>Chamaecyparis nootkatensis 'Strict Weeping'</t>
  </si>
  <si>
    <t>CHMSTR-SHR11FTBB</t>
  </si>
  <si>
    <t>CHMFIL-SHR4FTBB</t>
  </si>
  <si>
    <t>Chamaecyparis obtusa 'Filicoides'</t>
  </si>
  <si>
    <t>B&amp;B 4FT</t>
  </si>
  <si>
    <t>CHMFIL-SHR6FTBB</t>
  </si>
  <si>
    <t>B&amp;B 6FT</t>
  </si>
  <si>
    <t>CHMFIL-SHR7FTBB</t>
  </si>
  <si>
    <t>B&amp;B 7FT</t>
  </si>
  <si>
    <t>CHMGRH-SHR4FTBB</t>
  </si>
  <si>
    <t>Chamaecyparis obtusa 'Gracilis'- Hinoki False Cypress</t>
  </si>
  <si>
    <t>CHMKOS-SHR18INBB</t>
  </si>
  <si>
    <t>Chamaecyparis obtusa 'Kosteri'</t>
  </si>
  <si>
    <t>CHMNAG-SHR18INBB</t>
  </si>
  <si>
    <t>Chamaecyparis obtusa 'Nana Gracilis'</t>
  </si>
  <si>
    <t>CHMTEM-SHR18INBB</t>
  </si>
  <si>
    <t>Chamaecyparis obtusa 'Tempelhof'</t>
  </si>
  <si>
    <t>CHMFIF-SHR3.5FTBB</t>
  </si>
  <si>
    <t>Chamaecyparis pisifera 'Filifera'</t>
  </si>
  <si>
    <t>B&amp;B 3.5FT</t>
  </si>
  <si>
    <t>CHMFIF-SHR30INBB</t>
  </si>
  <si>
    <t>CHMFIF-SHR3FTBB</t>
  </si>
  <si>
    <t>B&amp;B 3FT</t>
  </si>
  <si>
    <t>CHMFIF-SHR4FTBB</t>
  </si>
  <si>
    <t>CHMGMP-SHR18INBB</t>
  </si>
  <si>
    <t>Chamaecyparis pisifera 'Golden Mop'</t>
  </si>
  <si>
    <t>JUNBLP-SHR4FTBB</t>
  </si>
  <si>
    <t>Juniperus chinensis 'Blue Point'</t>
  </si>
  <si>
    <t>JUNBLP-SHR7FTBB</t>
  </si>
  <si>
    <t>JUNGIN-SHR8FTBB</t>
  </si>
  <si>
    <t>Juniperus chinensis Gin Fizz® PP31994 PW</t>
  </si>
  <si>
    <t>B&amp;B 8FT</t>
  </si>
  <si>
    <t>JUNHETCOL-SHR4FTBB</t>
  </si>
  <si>
    <t>Juniperus chinensis 'Hetzii Columnaris'</t>
  </si>
  <si>
    <t>JUNHETCOL-SHR5FTBB</t>
  </si>
  <si>
    <t>JUNHETCOL-SHR6FTBB</t>
  </si>
  <si>
    <t>JUNHGL-SHR3.5FTBB</t>
  </si>
  <si>
    <t>Juniperus chinensis 'Hetzii Glauca'</t>
  </si>
  <si>
    <t>JUNHGL-SHR3FTBB</t>
  </si>
  <si>
    <t>JUNHOO-SHR4FTBB</t>
  </si>
  <si>
    <t>Juniperus chinensis 'Hooks'</t>
  </si>
  <si>
    <t>JUNHOO-SHR5FTBB</t>
  </si>
  <si>
    <t>JUNHOO-SHR6FTBB</t>
  </si>
  <si>
    <t>JUNKET-SHR4FTBB</t>
  </si>
  <si>
    <t>Juniperus chinensis 'Keteleeri'</t>
  </si>
  <si>
    <t>JUNKET-SHR6FTBB</t>
  </si>
  <si>
    <t>JUNKET-SHR7FTBB</t>
  </si>
  <si>
    <t>JUNKET-SHR8FTBB</t>
  </si>
  <si>
    <t>JUNOLD-SHR18INBB</t>
  </si>
  <si>
    <t>Juniperus chinensis 'Old Gold'</t>
  </si>
  <si>
    <t>JUNOLD-SHR24INBB</t>
  </si>
  <si>
    <t>JUNOLD-SHR30INBB</t>
  </si>
  <si>
    <t>JUNOLD-SHR3FTBB</t>
  </si>
  <si>
    <t>JUNSBG-SHR15INBB</t>
  </si>
  <si>
    <t>Juniperus chinensis 'Saybrook Gold'</t>
  </si>
  <si>
    <t>B&amp;B 15"</t>
  </si>
  <si>
    <t>JUNSBG-SHR18INBB</t>
  </si>
  <si>
    <t>JUNSBG-SHR24INBB</t>
  </si>
  <si>
    <t>JUNSBG-SHR30INBB</t>
  </si>
  <si>
    <t>JUNSEG-SHR18INBB</t>
  </si>
  <si>
    <t>Juniperus chinensis 'Sea Green'</t>
  </si>
  <si>
    <t>JUNSEG-SHR24INBB</t>
  </si>
  <si>
    <t>JUNSEG-SHR3.5FTBB</t>
  </si>
  <si>
    <t>JUNSEG-SHR30INBB</t>
  </si>
  <si>
    <t>JUNSEG-SHR3FTBB</t>
  </si>
  <si>
    <t>JUNSEG-SHR4FTBB</t>
  </si>
  <si>
    <t>JUNSPA-SHR4FTBB</t>
  </si>
  <si>
    <t>Juniperus chinensis 'Spartan'</t>
  </si>
  <si>
    <t>JUNSPA-SHR5FTBB</t>
  </si>
  <si>
    <t>JUNSPA-SHR7FTBB</t>
  </si>
  <si>
    <t>JUNSPA-SHR8FTBB</t>
  </si>
  <si>
    <t>JUNTRA-SHR4FTBB</t>
  </si>
  <si>
    <t>Juniperus chinensis 'Trautman'</t>
  </si>
  <si>
    <t>JUNTRA-SHR5FTBB</t>
  </si>
  <si>
    <t>JUNTRA-SHR6FTBB</t>
  </si>
  <si>
    <t>JUNTRA-SHR7FTBB</t>
  </si>
  <si>
    <t>JUNTRA-SHR8FTBB</t>
  </si>
  <si>
    <t>JUNTRA-SHR9FTBB</t>
  </si>
  <si>
    <t>B&amp;B 9FT</t>
  </si>
  <si>
    <t>JUNBLA-SHR9FTBB</t>
  </si>
  <si>
    <t>Juniperus scopulorum 'Blue Arrow'</t>
  </si>
  <si>
    <t>JUNMON-SHR4FTBB</t>
  </si>
  <si>
    <t>Juniperus scopulorum 'Moonglow'</t>
  </si>
  <si>
    <t>JUNMON-SHR5FTBB</t>
  </si>
  <si>
    <t>JUNMON-SHR6FTBB</t>
  </si>
  <si>
    <t>JUNSKY-SHR10FTBB</t>
  </si>
  <si>
    <t>Juniperus scopulorum 'Sky Rocket'</t>
  </si>
  <si>
    <t>JUNSKY-SHR4FTBB</t>
  </si>
  <si>
    <t>JUNSKY-SHR5FTBB</t>
  </si>
  <si>
    <t>JUNSKY-SHR6FTBB</t>
  </si>
  <si>
    <t>JUNSKY-SHR7FTBB</t>
  </si>
  <si>
    <t>JUNSKY-SHR8FTBB</t>
  </si>
  <si>
    <t>JUNSKY-SHR9FTBB</t>
  </si>
  <si>
    <t>JUNWTB-SHR7FTBB</t>
  </si>
  <si>
    <t>Juniperus scopulorum 'Wichita Blue'</t>
  </si>
  <si>
    <t>JUNBUR-SHR4FTBB</t>
  </si>
  <si>
    <t>Juniperus virginiana 'Burkii'</t>
  </si>
  <si>
    <t>NATIVAR</t>
  </si>
  <si>
    <t>JUNCAN-SHR4FTBB</t>
  </si>
  <si>
    <t>Juniperus virginiana 'Canaertii'</t>
  </si>
  <si>
    <t>JUNCAN-SHR5FTBB</t>
  </si>
  <si>
    <t>JUNEMS-SHR4FTBB</t>
  </si>
  <si>
    <t>Juniperus virginiana Emerald Sentinel™ PP5041</t>
  </si>
  <si>
    <t>JUNEMS-SHR7FTBB</t>
  </si>
  <si>
    <t>JUNEMS-SHR8FTBB</t>
  </si>
  <si>
    <t>JUNTAY-SHR5FTBB</t>
  </si>
  <si>
    <t>Juniperus virginiana 'Taylor'</t>
  </si>
  <si>
    <t>NATIVE</t>
  </si>
  <si>
    <t>PICNBN-SHR18INBB</t>
  </si>
  <si>
    <t>Picea abies 'Nidiformis'</t>
  </si>
  <si>
    <t>PICNBN-SHR24INBB</t>
  </si>
  <si>
    <t>PICNOR-SHR4FTBB</t>
  </si>
  <si>
    <t>Picea abies- Norway Spruce</t>
  </si>
  <si>
    <t>PICNOR-SHR5FTBB</t>
  </si>
  <si>
    <t>PICNOR-SHR6FTBB</t>
  </si>
  <si>
    <t>PICAPE-SHR3.5FTBB</t>
  </si>
  <si>
    <t>Picea abies 'Pendula' Weeping Norway Spruce</t>
  </si>
  <si>
    <t>PICAPE-SHR4FTBB</t>
  </si>
  <si>
    <t>PICAPE-SHR5FTBB</t>
  </si>
  <si>
    <t>PICAPE-SHR6FTBB</t>
  </si>
  <si>
    <t>PICAPE-TRE5FTBB</t>
  </si>
  <si>
    <t>PICPUM-SHE3FTBB</t>
  </si>
  <si>
    <t>Picea abies 'Pumila'</t>
  </si>
  <si>
    <t>PICPUM-SHR18INBB</t>
  </si>
  <si>
    <t>PICPUM-SHR30INBB</t>
  </si>
  <si>
    <t>PICENG-SHR4FTBB</t>
  </si>
  <si>
    <t>Picea engelmannii- Englemann Spruce</t>
  </si>
  <si>
    <t>PICENG-SHR5FTBB</t>
  </si>
  <si>
    <t>PICWHI-TRE4FTBB</t>
  </si>
  <si>
    <t>Picea glauca 'Densata'</t>
  </si>
  <si>
    <t>PICGLAWEE-TRE5FTBB</t>
  </si>
  <si>
    <t>Picea glauca 'Pendula'- Weeping White Spruce</t>
  </si>
  <si>
    <t>PICGLAWEE-TRE6FTBB</t>
  </si>
  <si>
    <t>PICGLA-TRE4FTBB</t>
  </si>
  <si>
    <t>Picea glauca- White Spruce</t>
  </si>
  <si>
    <t>PICGLA-TRE5FTBB</t>
  </si>
  <si>
    <t>PICBRU-SHR3FTBB</t>
  </si>
  <si>
    <t>Picea omorika 'Pendula Bruns'</t>
  </si>
  <si>
    <t>PICOMA-TRE4FTBB</t>
  </si>
  <si>
    <t>Picea omorika- Serbian Spruce</t>
  </si>
  <si>
    <t>PICBAR-SHR3.5FTBB</t>
  </si>
  <si>
    <t>Picea orientalis 'Barnes'</t>
  </si>
  <si>
    <t>PICBAR-SHR30INBB</t>
  </si>
  <si>
    <t>PICBAR-SHR3FTBB</t>
  </si>
  <si>
    <t>PICORI-SHR3.5FTBB</t>
  </si>
  <si>
    <t>Picea orientalis- Oriental Spruce</t>
  </si>
  <si>
    <t>PICORI-SHR3FTBB</t>
  </si>
  <si>
    <t>PICORI-TRE4FTBB</t>
  </si>
  <si>
    <t>PICCBS-TRE5FTBB</t>
  </si>
  <si>
    <t>Picea pungens 'Bakeri'</t>
  </si>
  <si>
    <t>PICBLU-SHR5FTBB</t>
  </si>
  <si>
    <t>Picea pungens- Blue Spruce</t>
  </si>
  <si>
    <t>PICBLU-SHR6FTBB</t>
  </si>
  <si>
    <t>PICBLT-TRE6FTBB</t>
  </si>
  <si>
    <t>Picea pungens 'Blue Totem'</t>
  </si>
  <si>
    <t>PICGLO-SHR18INBB</t>
  </si>
  <si>
    <t>Picea pungens 'Glauca Globosa'</t>
  </si>
  <si>
    <t>PICGLO-SHR3FTBB</t>
  </si>
  <si>
    <t>PICGOS-TRE24INBB</t>
  </si>
  <si>
    <t>Picea pungens 'Glauca Globosa' On Standard</t>
  </si>
  <si>
    <t>PICPEN-SHR5FTBB</t>
  </si>
  <si>
    <t>Picea pungens 'Glauca Pendula'</t>
  </si>
  <si>
    <t>PICPEN-SHR7FTBB</t>
  </si>
  <si>
    <t>PICPEN-SHR8FTBB</t>
  </si>
  <si>
    <t>PICPEN-TRE3.5FTBB</t>
  </si>
  <si>
    <t>PICSLE-SHR30INBB</t>
  </si>
  <si>
    <t>Picea pungens 'Glauca Slenderina Pendula'</t>
  </si>
  <si>
    <t>PICSLE-SHR4FTBB</t>
  </si>
  <si>
    <t>PICSLE-SHR5FTBB</t>
  </si>
  <si>
    <t>PICHOO-TRE4FTBB</t>
  </si>
  <si>
    <t>Picea pungens 'Hoopsii'</t>
  </si>
  <si>
    <t>PICMON-SHR24INBB</t>
  </si>
  <si>
    <t>Picea pungens 'Montgomery'</t>
  </si>
  <si>
    <t>PICMON-SHR30INBB</t>
  </si>
  <si>
    <t>PINMUG-SHR18INBB</t>
  </si>
  <si>
    <t>Pinus mugo- Mountain Pine</t>
  </si>
  <si>
    <t>PINMUG-SHR24INBB</t>
  </si>
  <si>
    <t>PINARN-SHR5FTBB</t>
  </si>
  <si>
    <t>Pinus nigra 'Arnold Sentinel'</t>
  </si>
  <si>
    <t>PINARN-SHR9FTB</t>
  </si>
  <si>
    <t>PINNIG-TRE10FTBB</t>
  </si>
  <si>
    <t>Pinus nigra- Austrian Pine</t>
  </si>
  <si>
    <t>PINNIG-TRE4FTBB</t>
  </si>
  <si>
    <t>PINNIG-TRE6FTBB</t>
  </si>
  <si>
    <t>PINNIG-TRE7FTBB</t>
  </si>
  <si>
    <t>PINNIG-TRE8FTBB</t>
  </si>
  <si>
    <t>PINNIG-TRE9FTBB</t>
  </si>
  <si>
    <t>PINORE-SHR4FTBB</t>
  </si>
  <si>
    <t>Pinus nigra 'Oregon Green'</t>
  </si>
  <si>
    <t>PINORE-SHR5FTBB</t>
  </si>
  <si>
    <t>PINORE-SHR6FTBB</t>
  </si>
  <si>
    <t>PINFUK-SHR4FTBB</t>
  </si>
  <si>
    <t>Pinus parviflora 'Fukai'</t>
  </si>
  <si>
    <t>PINGLA-SHR24INBB</t>
  </si>
  <si>
    <t>Pinus parviflora 'Glauca'</t>
  </si>
  <si>
    <t>PINGLA-SHR3.5FTBB</t>
  </si>
  <si>
    <t>PINGLA-SHR4FTBB</t>
  </si>
  <si>
    <t>PINBSG-SHR18INBB</t>
  </si>
  <si>
    <t>Pinus strobus 'Blue Shag'</t>
  </si>
  <si>
    <t>PINBSG-SHR3.5FTBB</t>
  </si>
  <si>
    <t>PICBSG-TRE4FTBB</t>
  </si>
  <si>
    <t>Pinus strobus 'Blue Shag' On Standard</t>
  </si>
  <si>
    <t>PINBSG-TRE24INBB</t>
  </si>
  <si>
    <t>PINBSG-TRE30INBB</t>
  </si>
  <si>
    <t>PINFAS-SHR4FTBB</t>
  </si>
  <si>
    <t>Pinus strobus 'Fastigiata'</t>
  </si>
  <si>
    <t>PINFAS-SHR7FTBB</t>
  </si>
  <si>
    <t>PINFAS-SHR8FTBB</t>
  </si>
  <si>
    <t>PINSTP-SHR30INBB</t>
  </si>
  <si>
    <t>Pinus strobus 'Pendula'</t>
  </si>
  <si>
    <t>PINSTP-TRE3.5FTBB</t>
  </si>
  <si>
    <t>PINSTP-TRE3FTBB</t>
  </si>
  <si>
    <t>PINSTP-TRE4FTBB</t>
  </si>
  <si>
    <t>PINSTP-TRE5FTBB</t>
  </si>
  <si>
    <t>PINSTP-TRE7FTBB</t>
  </si>
  <si>
    <t>PINTOT-SHR4FTFTBB</t>
  </si>
  <si>
    <t>Pinus strobus 'Torulosa'</t>
  </si>
  <si>
    <t>PINTOT-SHR5FTBB</t>
  </si>
  <si>
    <t>PINTOT-SHR6FTBB</t>
  </si>
  <si>
    <t>PINSTR-SHR10FTBB</t>
  </si>
  <si>
    <t>Pinus strobus- White Pine</t>
  </si>
  <si>
    <t>PINSTR-SHR4FTBB</t>
  </si>
  <si>
    <t>PINSTR-SHR5FTBB</t>
  </si>
  <si>
    <t>PINSTR-SHR6FTBB</t>
  </si>
  <si>
    <t>PINSTR-SHR7FTBB</t>
  </si>
  <si>
    <t>PINSTR-SHR9FTBB</t>
  </si>
  <si>
    <t>PINSYL-SHR8FTBB</t>
  </si>
  <si>
    <t>Pinus sylvestris- Scotch Pine</t>
  </si>
  <si>
    <t>PINWEI-SHR4FTBB</t>
  </si>
  <si>
    <t>Pinus x schwerinii 'Wiethorst'</t>
  </si>
  <si>
    <t>PINWEI-SHR5FTBB</t>
  </si>
  <si>
    <t>PSEDGF-SHR9FTBB</t>
  </si>
  <si>
    <t>Pseudotsuga menziesii- Douglas Fir</t>
  </si>
  <si>
    <t>PSEDGF-TRE4FTBB</t>
  </si>
  <si>
    <t>PSEDGF-TRE5FTBB</t>
  </si>
  <si>
    <t>PSEDGF-TRE6FTBB</t>
  </si>
  <si>
    <t>PSEDGF-TRE8FTBB</t>
  </si>
  <si>
    <t>PSEGRA-SHR30INBB</t>
  </si>
  <si>
    <t>Pseudotsuga menziesii 'Graceful Grace'</t>
  </si>
  <si>
    <t>TAXADA-SHR3.5FTBB</t>
  </si>
  <si>
    <t>Taxus cuspidata 'Adams'</t>
  </si>
  <si>
    <t>TAXADA-SHR4FTBB</t>
  </si>
  <si>
    <t>TAXADA-SHR6FTBB</t>
  </si>
  <si>
    <t>TAXCAP-SHR3.5FTBB</t>
  </si>
  <si>
    <t>Taxus cuspidata 'Capitata'</t>
  </si>
  <si>
    <t>TAXCAP-SHR3FTBB</t>
  </si>
  <si>
    <t>TAXCAP-SHR4FTBB</t>
  </si>
  <si>
    <t>TAXCAP-SHR5FTBB</t>
  </si>
  <si>
    <t>TAXCAP-SHR6FTBB</t>
  </si>
  <si>
    <t>TAXCAP-SHR7FTBB</t>
  </si>
  <si>
    <t>TAXGRW-SHR18INBB</t>
  </si>
  <si>
    <t>Taxus cuspidata 'Green Wave'</t>
  </si>
  <si>
    <t>TAXGRW-SHR24INBB</t>
  </si>
  <si>
    <t>TAXGRW-SHR30INBB</t>
  </si>
  <si>
    <t>TAXCIT-SHR18INBB</t>
  </si>
  <si>
    <t>Taxus x media 'Citation'</t>
  </si>
  <si>
    <t>TAXCIT-SHR24INBB</t>
  </si>
  <si>
    <t>TAXCIT-SHR30INBB</t>
  </si>
  <si>
    <t>TAXDEN-SHR24INBB</t>
  </si>
  <si>
    <t>Taxus x media 'Densiformis'</t>
  </si>
  <si>
    <t>TAXDEN-SHR30INBB</t>
  </si>
  <si>
    <t>TAXDEN-SHR3FTBB</t>
  </si>
  <si>
    <t>TAXEVE-SHR30INBB</t>
  </si>
  <si>
    <t>Taxus x media 'Everlow'</t>
  </si>
  <si>
    <t>TAXHIC-SHR24INBB</t>
  </si>
  <si>
    <t>Taxus x media 'Hicksii'</t>
  </si>
  <si>
    <t>TAXTAU-SHR24INBB</t>
  </si>
  <si>
    <t>Taxus x media 'Tauntonii'</t>
  </si>
  <si>
    <t>TAXTAU-SHR3.5FTBB</t>
  </si>
  <si>
    <t>TAXTAU-SHR30INBB</t>
  </si>
  <si>
    <t>TAXTAU-SHR3FTBB</t>
  </si>
  <si>
    <t>TAXTAU-SHR4FTBB</t>
  </si>
  <si>
    <t>TAXVIR-SHR18INBB</t>
  </si>
  <si>
    <t>Taxus x media 'Viridis'</t>
  </si>
  <si>
    <t>TAXWAR-SHR24INBB</t>
  </si>
  <si>
    <t>Taxus x media 'Wardii'</t>
  </si>
  <si>
    <t>TAXWAR-SHR3.5FTBB</t>
  </si>
  <si>
    <t>TAXWAR-SHR30INBB</t>
  </si>
  <si>
    <t>TAXWAR-SHR3FTBB</t>
  </si>
  <si>
    <t>TAXWAR-SHR4FTBB</t>
  </si>
  <si>
    <t>THUAUR-SHR18INBB</t>
  </si>
  <si>
    <t>Thuja occidentalis 'Aurea'</t>
  </si>
  <si>
    <t>THUAUR-SHR24INBB</t>
  </si>
  <si>
    <t>THUAUR-SHR30INBB</t>
  </si>
  <si>
    <t>THUDAN-SHR15INBB</t>
  </si>
  <si>
    <t>Thuja occidentalis 'Danica'</t>
  </si>
  <si>
    <t>THUDAN-SHR18INBB</t>
  </si>
  <si>
    <t>THUDAR-SHR5FTBB</t>
  </si>
  <si>
    <t>Thuja occidentalis 'Dark Green'</t>
  </si>
  <si>
    <t>THUDAR-SHR6FTBB</t>
  </si>
  <si>
    <t>THUDAR-SHR7FTBB</t>
  </si>
  <si>
    <t>THUDAR-SHR8FTBB</t>
  </si>
  <si>
    <t>THUDES-SHR4FTBB</t>
  </si>
  <si>
    <t>Thuja occidentalis 'Degroot's Spire'</t>
  </si>
  <si>
    <t>THUDES-SHR5FTBB</t>
  </si>
  <si>
    <t>THUELE-SHR4FTBB</t>
  </si>
  <si>
    <t>Thuja occidentalis 'Elegantissima'</t>
  </si>
  <si>
    <t>THUELE-SHR5FTBB</t>
  </si>
  <si>
    <t>THUELE-SHR6FTBB</t>
  </si>
  <si>
    <t>THUELE-SHR7FTBB</t>
  </si>
  <si>
    <t>THUELE-SHR8FTBB</t>
  </si>
  <si>
    <t>THUEME-SHR4FTBB</t>
  </si>
  <si>
    <t>Thuja occidentalis 'Emerald Green'</t>
  </si>
  <si>
    <t>THUEME-SHR5FTBB</t>
  </si>
  <si>
    <t>THUEME-SHR6FTBB</t>
  </si>
  <si>
    <t>THUFIL-SHR24INBB</t>
  </si>
  <si>
    <t>Thuja occidentalis 'Filiformis'</t>
  </si>
  <si>
    <t>THUFIL-SHR30INBB</t>
  </si>
  <si>
    <t>THUHLM-SHR4FTBB</t>
  </si>
  <si>
    <t>Thuja occidentalis 'Holmstrup'</t>
  </si>
  <si>
    <t>THUHLM-SHR5FTBB</t>
  </si>
  <si>
    <t>THUHLM-SHR6FTBB</t>
  </si>
  <si>
    <t>THUHLM-SHR7FTBB</t>
  </si>
  <si>
    <t>THUNOR-SHR4FTBB</t>
  </si>
  <si>
    <t>Thuja occidentalis North Pole® PP22174 PW</t>
  </si>
  <si>
    <t>THUNOR-SHR5FTBB</t>
  </si>
  <si>
    <t>THUPYR-SHR7FTBB</t>
  </si>
  <si>
    <t>Thuja occidentalis 'Pyramidalis'</t>
  </si>
  <si>
    <t>THUPYR-SHR8FTBB</t>
  </si>
  <si>
    <t>THUPYR-SHR9FTBB</t>
  </si>
  <si>
    <t>THUSUN-SHR5FTBB</t>
  </si>
  <si>
    <t>Thuja occidentalis 'Sunkist'</t>
  </si>
  <si>
    <t>THUSUN-SHR7FTBB</t>
  </si>
  <si>
    <t>THUTEC-SHR4FTBB</t>
  </si>
  <si>
    <t>Thuja occidentalis 'Techny'</t>
  </si>
  <si>
    <t>THUTEC-SHR5FTBB</t>
  </si>
  <si>
    <t>THUTEC-SHR6FTBB</t>
  </si>
  <si>
    <t>THUTEC-SHR7FTBB</t>
  </si>
  <si>
    <t>THUWIN-SHR10FTBB</t>
  </si>
  <si>
    <t>Thuja occidentalis 'Wintergreen'</t>
  </si>
  <si>
    <t>THUWIN-SHR11FTBB</t>
  </si>
  <si>
    <t>THUWIN-SHR13FTBB</t>
  </si>
  <si>
    <t>B&amp;B 13FT</t>
  </si>
  <si>
    <t>THUWIN-SHR8FTBB</t>
  </si>
  <si>
    <t>THUWIN-SHR9FTBB</t>
  </si>
  <si>
    <t>THUWOO-SHR18INBB</t>
  </si>
  <si>
    <t>Thuja occidentalis 'Woodwardii'</t>
  </si>
  <si>
    <t>THUWOO-SHR30INBB</t>
  </si>
  <si>
    <t>THUWOO-SHR3FTBB</t>
  </si>
  <si>
    <t>THUYLR-SHR4FTBB</t>
  </si>
  <si>
    <t>Thuja occidentalis 'Yellow Ribbon'</t>
  </si>
  <si>
    <t>THUYLR-SHR5FTBB</t>
  </si>
  <si>
    <t>THUYLR-SHR7FTBB</t>
  </si>
  <si>
    <t>THUPLI-SHR10FTBB</t>
  </si>
  <si>
    <t>Thuja plicata</t>
  </si>
  <si>
    <t>THUPLI-SHR11FTBB</t>
  </si>
  <si>
    <t>THUPLI-SHR12FTBB</t>
  </si>
  <si>
    <t>THUPLI-SHR13FTBB</t>
  </si>
  <si>
    <t>THUPLI-SHR5FTBB</t>
  </si>
  <si>
    <t>THUPLI-SHR6FTBB</t>
  </si>
  <si>
    <t>THUPLI-SHR7FTBB</t>
  </si>
  <si>
    <t>THUPLI-SHR8FTBB</t>
  </si>
  <si>
    <t>THUPLI-SHR9FTBB</t>
  </si>
  <si>
    <t>THUFAS-SHR4FTBB</t>
  </si>
  <si>
    <t>Thuja plicata 'Fastigiata'</t>
  </si>
  <si>
    <t>THUFAS-SHR5FTBB</t>
  </si>
  <si>
    <t>THUFAS-SHR6FTBB</t>
  </si>
  <si>
    <t>THUFAS-SHR7FTBB</t>
  </si>
  <si>
    <t>THUFAS-SHR8FTBB</t>
  </si>
  <si>
    <t>THUGEL-SHR10FTBB</t>
  </si>
  <si>
    <t>Thuja plicata 'Gelderland'</t>
  </si>
  <si>
    <t>THUGEL-SHR11FTBB</t>
  </si>
  <si>
    <t>THUGEL-SHR12FTBB</t>
  </si>
  <si>
    <t>THUGEL-SHR5FTBB</t>
  </si>
  <si>
    <t>THUGEL-SHR6FTBB</t>
  </si>
  <si>
    <t>THUGEL-SHR7FTBB</t>
  </si>
  <si>
    <t>THUGRG-SHR10FTBB</t>
  </si>
  <si>
    <t>Thuja plicata 'Green Giant'</t>
  </si>
  <si>
    <t>THUGRG-SHR11FTBB</t>
  </si>
  <si>
    <t>THUGRG-SHR12FTBB</t>
  </si>
  <si>
    <t>THUGRG-SHR13FTBB</t>
  </si>
  <si>
    <t>THUGRG-SHR5FTBB</t>
  </si>
  <si>
    <t>THUGRG-SHR6FTBB</t>
  </si>
  <si>
    <t>THUGRG-SHR8FTBB</t>
  </si>
  <si>
    <t>THUGRG-SHR9FTBB</t>
  </si>
  <si>
    <t>THUGRG-SHR10FTBB-SP</t>
  </si>
  <si>
    <t>Thuja plicata 'Green Giant' (HEAVY)</t>
  </si>
  <si>
    <t>THUGRG-SHR11FTBB-SP</t>
  </si>
  <si>
    <t>THUGRG-SHR12FTBB-SP</t>
  </si>
  <si>
    <t>THUGRG-SHR13FTBB-SP</t>
  </si>
  <si>
    <t>THUGRG-SHR10FTBBLG</t>
  </si>
  <si>
    <t>Thuja plicata 'Green Giant' Landscape Grade</t>
  </si>
  <si>
    <t>THUGRG-SHR11FTBBLG</t>
  </si>
  <si>
    <t>THUGRG-SHR12FTBBLG</t>
  </si>
  <si>
    <t>THUGRG-SHR7FTBBLG</t>
  </si>
  <si>
    <t>THUGRG-SHR8FTBBLG</t>
  </si>
  <si>
    <t>THUGRG-SHR9FTBBLG</t>
  </si>
  <si>
    <t>THUGRS-SHR10FTBB</t>
  </si>
  <si>
    <t>Thuja plicata 'Green Splendor'</t>
  </si>
  <si>
    <t>THUGRS-SHR9FTBB</t>
  </si>
  <si>
    <t>THUSPR-SHR10FTBB</t>
  </si>
  <si>
    <t>Thuja plicata Spring Grove® PW</t>
  </si>
  <si>
    <t>THUSPR-SHR11FTBB</t>
  </si>
  <si>
    <t>THUSPR-SHR9FTBB</t>
  </si>
  <si>
    <t>THUZEB-SHR10FTBB</t>
  </si>
  <si>
    <t>Thuja plicata 'Zebrina'</t>
  </si>
  <si>
    <t>THUZEB-SHR6FTBB</t>
  </si>
  <si>
    <t>THUZEB-SHR7FTBB</t>
  </si>
  <si>
    <t>THUZEB-SHR8FTBB</t>
  </si>
  <si>
    <t>THUZEB-SHR9FTBB</t>
  </si>
  <si>
    <t>TSUHEM-TRE4FTBB</t>
  </si>
  <si>
    <t>Tsuga canadensis- Eastern Hemlock</t>
  </si>
  <si>
    <t>LANDSCAPE GRADE</t>
  </si>
  <si>
    <t>NET PRICING</t>
  </si>
  <si>
    <t>Availability as of 4/17/2026</t>
  </si>
  <si>
    <t xml:space="preserve"> </t>
  </si>
  <si>
    <t>Total $:</t>
  </si>
  <si>
    <t>Nativar= Cultivar of a Native Variety</t>
  </si>
  <si>
    <t>Eastern Natives</t>
  </si>
  <si>
    <t>Order QTY</t>
  </si>
  <si>
    <t>List Price</t>
  </si>
  <si>
    <t>$ Sum</t>
  </si>
  <si>
    <t>blank</t>
  </si>
  <si>
    <r>
      <t xml:space="preserve">                              </t>
    </r>
    <r>
      <rPr>
        <b/>
        <u/>
        <sz val="20"/>
        <rFont val="Calibri"/>
        <family val="2"/>
      </rPr>
      <t>LOSELY</t>
    </r>
    <r>
      <rPr>
        <b/>
        <sz val="20"/>
        <rFont val="Calibri"/>
        <family val="2"/>
      </rPr>
      <t>| B&amp;B Shade &amp; Flowering Trees, Shrubs, and Evergreens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</si>
</sst>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m/d/yy;@"/>
  </numFmts>
  <fonts count="25" x14ac:knownFonts="1">
    <font>
      <sz val="10"/>
      <name val="Arial"/>
      <family val="2"/>
    </font>
    <font>
      <b/>
      <sz val="10"/>
      <name val="Arial"/>
      <family val="2"/>
    </font>
    <font>
      <b/>
      <sz val="12"/>
      <color indexed="9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7"/>
      <color indexed="8"/>
      <name val="Calibri"/>
      <family val="2"/>
    </font>
    <font>
      <b/>
      <sz val="11"/>
      <color indexed="14"/>
      <name val="Calibri"/>
      <family val="2"/>
    </font>
    <font>
      <b/>
      <sz val="10"/>
      <color indexed="9"/>
      <name val="Calibri"/>
      <family val="2"/>
    </font>
    <font>
      <b/>
      <sz val="10"/>
      <color indexed="21"/>
      <name val="Calibri"/>
      <family val="2"/>
    </font>
    <font>
      <sz val="8"/>
      <color indexed="53"/>
      <name val="Calibri"/>
      <family val="2"/>
    </font>
    <font>
      <sz val="10"/>
      <color indexed="8"/>
      <name val="Arial"/>
      <family val="2"/>
    </font>
    <font>
      <sz val="16"/>
      <name val="Calibri"/>
      <family val="2"/>
    </font>
    <font>
      <b/>
      <sz val="12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Calibri"/>
      <family val="2"/>
    </font>
    <font>
      <b/>
      <sz val="10"/>
      <color rgb="FFFF0000"/>
      <name val="Arial"/>
      <family val="2"/>
    </font>
    <font>
      <b/>
      <sz val="10"/>
      <color theme="0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b/>
      <u/>
      <sz val="20"/>
      <name val="Calibri"/>
      <family val="2"/>
    </font>
    <font>
      <b/>
      <sz val="14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</cellStyleXfs>
  <cellXfs count="103">
    <xf numFmtId="0" fontId="0" fillId="0" borderId="0" xfId="0"/>
    <xf numFmtId="49" fontId="0" fillId="0" borderId="0" xfId="0" applyNumberFormat="1"/>
    <xf numFmtId="3" fontId="0" fillId="0" borderId="0" xfId="0" applyNumberFormat="1"/>
    <xf numFmtId="0" fontId="2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0" fontId="1" fillId="0" borderId="0" xfId="0" applyFont="1"/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4" fontId="9" fillId="3" borderId="1" xfId="2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3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165" fontId="1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164" fontId="0" fillId="0" borderId="1" xfId="0" applyNumberFormat="1" applyBorder="1"/>
    <xf numFmtId="3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center"/>
    </xf>
    <xf numFmtId="164" fontId="15" fillId="0" borderId="1" xfId="3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9" fontId="0" fillId="0" borderId="1" xfId="6" applyFont="1" applyBorder="1" applyAlignment="1">
      <alignment horizontal="center"/>
    </xf>
    <xf numFmtId="0" fontId="13" fillId="2" borderId="19" xfId="7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horizontal="right" vertical="center"/>
    </xf>
    <xf numFmtId="9" fontId="3" fillId="7" borderId="17" xfId="6" applyFont="1" applyFill="1" applyBorder="1" applyAlignment="1">
      <alignment horizontal="center" vertical="center"/>
    </xf>
    <xf numFmtId="166" fontId="3" fillId="0" borderId="12" xfId="0" applyNumberFormat="1" applyFont="1" applyBorder="1" applyAlignment="1">
      <alignment vertical="center"/>
    </xf>
    <xf numFmtId="0" fontId="3" fillId="0" borderId="18" xfId="0" applyFont="1" applyBorder="1" applyAlignment="1">
      <alignment horizontal="right" vertical="center"/>
    </xf>
    <xf numFmtId="8" fontId="3" fillId="0" borderId="1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horizontal="right" vertical="center"/>
    </xf>
    <xf numFmtId="38" fontId="3" fillId="0" borderId="27" xfId="0" applyNumberFormat="1" applyFont="1" applyBorder="1" applyAlignment="1">
      <alignment horizontal="right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164" fontId="6" fillId="4" borderId="29" xfId="5" applyNumberFormat="1" applyFont="1" applyFill="1" applyBorder="1" applyAlignment="1">
      <alignment horizontal="center" vertical="center"/>
    </xf>
    <xf numFmtId="3" fontId="6" fillId="7" borderId="29" xfId="0" applyNumberFormat="1" applyFont="1" applyFill="1" applyBorder="1" applyAlignment="1">
      <alignment horizontal="center" vertical="center" wrapText="1"/>
    </xf>
    <xf numFmtId="165" fontId="6" fillId="4" borderId="29" xfId="0" applyNumberFormat="1" applyFont="1" applyFill="1" applyBorder="1" applyAlignment="1">
      <alignment horizontal="center" vertical="center"/>
    </xf>
    <xf numFmtId="165" fontId="6" fillId="4" borderId="30" xfId="0" applyNumberFormat="1" applyFont="1" applyFill="1" applyBorder="1" applyAlignment="1">
      <alignment horizontal="center" vertical="center"/>
    </xf>
    <xf numFmtId="49" fontId="15" fillId="0" borderId="1" xfId="0" applyNumberFormat="1" applyFont="1" applyBorder="1"/>
    <xf numFmtId="0" fontId="15" fillId="0" borderId="1" xfId="0" applyFont="1" applyBorder="1"/>
    <xf numFmtId="0" fontId="15" fillId="0" borderId="0" xfId="0" applyFont="1"/>
    <xf numFmtId="3" fontId="0" fillId="7" borderId="1" xfId="0" applyNumberFormat="1" applyFill="1" applyBorder="1" applyAlignment="1">
      <alignment horizontal="right"/>
    </xf>
    <xf numFmtId="3" fontId="15" fillId="7" borderId="1" xfId="0" applyNumberFormat="1" applyFont="1" applyFill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165" fontId="23" fillId="0" borderId="1" xfId="0" applyNumberFormat="1" applyFont="1" applyBorder="1" applyAlignment="1">
      <alignment horizontal="right"/>
    </xf>
    <xf numFmtId="0" fontId="13" fillId="2" borderId="0" xfId="7" applyFont="1" applyFill="1" applyAlignment="1">
      <alignment vertical="center"/>
    </xf>
    <xf numFmtId="0" fontId="13" fillId="2" borderId="31" xfId="7" applyFont="1" applyFill="1" applyBorder="1" applyAlignment="1">
      <alignment vertical="center"/>
    </xf>
    <xf numFmtId="165" fontId="11" fillId="2" borderId="31" xfId="1" applyNumberFormat="1" applyFont="1" applyFill="1" applyBorder="1" applyAlignment="1">
      <alignment horizontal="center" vertical="center"/>
    </xf>
    <xf numFmtId="165" fontId="12" fillId="0" borderId="31" xfId="0" applyNumberFormat="1" applyFont="1" applyBorder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6" fontId="3" fillId="0" borderId="14" xfId="0" applyNumberFormat="1" applyFont="1" applyBorder="1" applyAlignment="1">
      <alignment horizontal="left" vertical="center"/>
    </xf>
    <xf numFmtId="0" fontId="6" fillId="7" borderId="5" xfId="0" applyFont="1" applyFill="1" applyBorder="1" applyAlignment="1">
      <alignment vertical="center"/>
    </xf>
    <xf numFmtId="0" fontId="6" fillId="7" borderId="6" xfId="0" applyFont="1" applyFill="1" applyBorder="1" applyAlignment="1">
      <alignment vertical="center"/>
    </xf>
    <xf numFmtId="0" fontId="6" fillId="7" borderId="7" xfId="0" applyFont="1" applyFill="1" applyBorder="1" applyAlignment="1">
      <alignment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21" xfId="7" applyFont="1" applyBorder="1" applyAlignment="1">
      <alignment horizontal="center" vertical="center"/>
    </xf>
    <xf numFmtId="0" fontId="14" fillId="0" borderId="22" xfId="7" applyFont="1" applyBorder="1" applyAlignment="1">
      <alignment horizontal="center" vertical="center"/>
    </xf>
    <xf numFmtId="0" fontId="14" fillId="0" borderId="23" xfId="7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0" xfId="0" applyFont="1" applyBorder="1" applyAlignment="1">
      <alignment horizontal="center" vertical="center"/>
    </xf>
  </cellXfs>
  <cellStyles count="8">
    <cellStyle name="Comma" xfId="2" builtinId="3"/>
    <cellStyle name="Comma 2 2" xfId="5" xr:uid="{00000000-0005-0000-0000-000008000000}"/>
    <cellStyle name="Currency" xfId="1" builtinId="4"/>
    <cellStyle name="Normal" xfId="0" builtinId="0"/>
    <cellStyle name="Normal 2" xfId="3" xr:uid="{00000000-0005-0000-0000-000006000000}"/>
    <cellStyle name="Normal 2 2" xfId="7" xr:uid="{00000000-0005-0000-0000-00000A000000}"/>
    <cellStyle name="Normal 3" xfId="4" xr:uid="{00000000-0005-0000-0000-000007000000}"/>
    <cellStyle name="Percent 2" xfId="6" xr:uid="{00000000-0005-0000-0000-000009000000}"/>
  </cellStyles>
  <dxfs count="4">
    <dxf>
      <font>
        <b/>
        <i val="0"/>
        <color indexed="17"/>
      </font>
    </dxf>
    <dxf>
      <font>
        <b/>
        <i val="0"/>
        <color indexed="17"/>
      </font>
    </dxf>
    <dxf>
      <font>
        <b/>
        <i val="0"/>
        <color indexed="57"/>
      </font>
    </dxf>
    <dxf>
      <font>
        <b/>
        <i val="0"/>
        <color indexed="18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167640</xdr:rowOff>
    </xdr:to>
    <xdr:pic>
      <xdr:nvPicPr>
        <xdr:cNvPr id="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85725</xdr:colOff>
          <xdr:row>0</xdr:row>
          <xdr:rowOff>171450</xdr:rowOff>
        </xdr:from>
        <xdr:to>
          <xdr:col>12</xdr:col>
          <xdr:colOff>685800</xdr:colOff>
          <xdr:row>4</xdr:row>
          <xdr:rowOff>133350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160020</xdr:rowOff>
    </xdr:to>
    <xdr:pic>
      <xdr:nvPicPr>
        <xdr:cNvPr id="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152400</xdr:rowOff>
    </xdr:to>
    <xdr:pic>
      <xdr:nvPicPr>
        <xdr:cNvPr id="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152400</xdr:rowOff>
    </xdr:to>
    <xdr:pic>
      <xdr:nvPicPr>
        <xdr:cNvPr id="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160020</xdr:rowOff>
    </xdr:to>
    <xdr:pic>
      <xdr:nvPicPr>
        <xdr:cNvPr id="1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152400</xdr:rowOff>
    </xdr:to>
    <xdr:pic>
      <xdr:nvPicPr>
        <xdr:cNvPr id="1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160020</xdr:rowOff>
    </xdr:to>
    <xdr:pic>
      <xdr:nvPicPr>
        <xdr:cNvPr id="1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152400</xdr:rowOff>
    </xdr:to>
    <xdr:pic>
      <xdr:nvPicPr>
        <xdr:cNvPr id="1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152400</xdr:rowOff>
    </xdr:to>
    <xdr:pic>
      <xdr:nvPicPr>
        <xdr:cNvPr id="1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152400</xdr:rowOff>
    </xdr:to>
    <xdr:pic>
      <xdr:nvPicPr>
        <xdr:cNvPr id="2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2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2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2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2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2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160020</xdr:rowOff>
    </xdr:to>
    <xdr:pic>
      <xdr:nvPicPr>
        <xdr:cNvPr id="2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152400</xdr:rowOff>
    </xdr:to>
    <xdr:pic>
      <xdr:nvPicPr>
        <xdr:cNvPr id="2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2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2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152400</xdr:rowOff>
    </xdr:to>
    <xdr:pic>
      <xdr:nvPicPr>
        <xdr:cNvPr id="3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3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3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3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152400</xdr:rowOff>
    </xdr:to>
    <xdr:pic>
      <xdr:nvPicPr>
        <xdr:cNvPr id="3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3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3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3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3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3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4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4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4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4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4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4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160020</xdr:rowOff>
    </xdr:to>
    <xdr:pic>
      <xdr:nvPicPr>
        <xdr:cNvPr id="4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152400</xdr:rowOff>
    </xdr:to>
    <xdr:pic>
      <xdr:nvPicPr>
        <xdr:cNvPr id="4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4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4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152400</xdr:rowOff>
    </xdr:to>
    <xdr:pic>
      <xdr:nvPicPr>
        <xdr:cNvPr id="5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5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5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5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152400</xdr:rowOff>
    </xdr:to>
    <xdr:pic>
      <xdr:nvPicPr>
        <xdr:cNvPr id="5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5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5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5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5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5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6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6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6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6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02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02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152400</xdr:rowOff>
    </xdr:to>
    <xdr:pic>
      <xdr:nvPicPr>
        <xdr:cNvPr id="102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02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02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02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03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03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03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03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03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03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03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03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03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03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04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04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04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04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04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04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160020</xdr:rowOff>
    </xdr:to>
    <xdr:pic>
      <xdr:nvPicPr>
        <xdr:cNvPr id="104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152400</xdr:rowOff>
    </xdr:to>
    <xdr:pic>
      <xdr:nvPicPr>
        <xdr:cNvPr id="104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04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04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152400</xdr:rowOff>
    </xdr:to>
    <xdr:pic>
      <xdr:nvPicPr>
        <xdr:cNvPr id="105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05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05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05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152400</xdr:rowOff>
    </xdr:to>
    <xdr:pic>
      <xdr:nvPicPr>
        <xdr:cNvPr id="105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05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05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05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06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06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06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06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06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06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06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06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152400</xdr:rowOff>
    </xdr:to>
    <xdr:pic>
      <xdr:nvPicPr>
        <xdr:cNvPr id="106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06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07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07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07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07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07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07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07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07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07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07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08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08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08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08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08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08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08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08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152400</xdr:rowOff>
    </xdr:to>
    <xdr:pic>
      <xdr:nvPicPr>
        <xdr:cNvPr id="108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08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09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09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09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09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09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09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09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09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09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09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10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10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10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10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10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10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11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11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11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11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11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11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11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11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11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11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12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12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12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12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12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12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12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12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12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12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13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113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160020</xdr:rowOff>
    </xdr:to>
    <xdr:pic>
      <xdr:nvPicPr>
        <xdr:cNvPr id="113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152400</xdr:rowOff>
    </xdr:to>
    <xdr:pic>
      <xdr:nvPicPr>
        <xdr:cNvPr id="113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13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13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152400</xdr:rowOff>
    </xdr:to>
    <xdr:pic>
      <xdr:nvPicPr>
        <xdr:cNvPr id="113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13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13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13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152400</xdr:rowOff>
    </xdr:to>
    <xdr:pic>
      <xdr:nvPicPr>
        <xdr:cNvPr id="114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14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14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14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14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14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14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14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14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14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15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15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152400</xdr:rowOff>
    </xdr:to>
    <xdr:pic>
      <xdr:nvPicPr>
        <xdr:cNvPr id="115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15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15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15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15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15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15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15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16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16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16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16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16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16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16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16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16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16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17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17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152400</xdr:rowOff>
    </xdr:to>
    <xdr:pic>
      <xdr:nvPicPr>
        <xdr:cNvPr id="117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17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17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17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17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17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17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17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18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18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18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18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18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18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18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18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18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18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19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19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19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19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19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19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19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19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19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19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20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20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20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20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20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20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20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20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20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20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21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121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152400</xdr:rowOff>
    </xdr:to>
    <xdr:pic>
      <xdr:nvPicPr>
        <xdr:cNvPr id="121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21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21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21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21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21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21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21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22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22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22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22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22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22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22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22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22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22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23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23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23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23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23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23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23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23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23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23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24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24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24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24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24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24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24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24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24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24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25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125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25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25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25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25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25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25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25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25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26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26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26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26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26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26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26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26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26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26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27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127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27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27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27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27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27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27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27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27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28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28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28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28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28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128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28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28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106680</xdr:rowOff>
    </xdr:to>
    <xdr:pic>
      <xdr:nvPicPr>
        <xdr:cNvPr id="128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28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106680</xdr:rowOff>
    </xdr:to>
    <xdr:pic>
      <xdr:nvPicPr>
        <xdr:cNvPr id="129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99060</xdr:rowOff>
    </xdr:to>
    <xdr:pic>
      <xdr:nvPicPr>
        <xdr:cNvPr id="129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160020</xdr:rowOff>
    </xdr:to>
    <xdr:pic>
      <xdr:nvPicPr>
        <xdr:cNvPr id="129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152400</xdr:rowOff>
    </xdr:to>
    <xdr:pic>
      <xdr:nvPicPr>
        <xdr:cNvPr id="129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29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29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152400</xdr:rowOff>
    </xdr:to>
    <xdr:pic>
      <xdr:nvPicPr>
        <xdr:cNvPr id="129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29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29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29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152400</xdr:rowOff>
    </xdr:to>
    <xdr:pic>
      <xdr:nvPicPr>
        <xdr:cNvPr id="130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30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30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30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30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30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30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30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30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30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31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31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152400</xdr:rowOff>
    </xdr:to>
    <xdr:pic>
      <xdr:nvPicPr>
        <xdr:cNvPr id="131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31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31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31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31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31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31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31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32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32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32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32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32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32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32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32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32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32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33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33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152400</xdr:rowOff>
    </xdr:to>
    <xdr:pic>
      <xdr:nvPicPr>
        <xdr:cNvPr id="133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33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33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33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33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33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33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33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34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34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34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34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34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34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34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34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34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34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35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35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35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35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35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35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35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35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35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35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36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36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36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36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36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36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36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36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36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36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37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137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152400</xdr:rowOff>
    </xdr:to>
    <xdr:pic>
      <xdr:nvPicPr>
        <xdr:cNvPr id="137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37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37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37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37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37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37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37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38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38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38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38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38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38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38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38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38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38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39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39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39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39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39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39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39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39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39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39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40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40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40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40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40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40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40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40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40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40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41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141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41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41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41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41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41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41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41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41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42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42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42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42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42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42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42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42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42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42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43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143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43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43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43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43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43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43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43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43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44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44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44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44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44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144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44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44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106680</xdr:rowOff>
    </xdr:to>
    <xdr:pic>
      <xdr:nvPicPr>
        <xdr:cNvPr id="144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44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106680</xdr:rowOff>
    </xdr:to>
    <xdr:pic>
      <xdr:nvPicPr>
        <xdr:cNvPr id="145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99060</xdr:rowOff>
    </xdr:to>
    <xdr:pic>
      <xdr:nvPicPr>
        <xdr:cNvPr id="145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152400</xdr:rowOff>
    </xdr:to>
    <xdr:pic>
      <xdr:nvPicPr>
        <xdr:cNvPr id="145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45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45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45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45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45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45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45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144780</xdr:rowOff>
    </xdr:to>
    <xdr:pic>
      <xdr:nvPicPr>
        <xdr:cNvPr id="146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46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46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46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46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46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46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46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46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46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47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47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47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47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47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47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47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47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47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47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48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48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48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48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48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48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48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48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48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48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49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149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49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49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49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49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49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49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49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49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50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50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50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50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50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50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50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50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50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50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51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151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51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51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51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51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51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51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51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51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52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52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52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52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52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152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52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52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106680</xdr:rowOff>
    </xdr:to>
    <xdr:pic>
      <xdr:nvPicPr>
        <xdr:cNvPr id="152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52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106680</xdr:rowOff>
    </xdr:to>
    <xdr:pic>
      <xdr:nvPicPr>
        <xdr:cNvPr id="153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99060</xdr:rowOff>
    </xdr:to>
    <xdr:pic>
      <xdr:nvPicPr>
        <xdr:cNvPr id="153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144780</xdr:rowOff>
    </xdr:to>
    <xdr:pic>
      <xdr:nvPicPr>
        <xdr:cNvPr id="153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53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53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53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53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53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53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53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137160</xdr:rowOff>
    </xdr:to>
    <xdr:pic>
      <xdr:nvPicPr>
        <xdr:cNvPr id="154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54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54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54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54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54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54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54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54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54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55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155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55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55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55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55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55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55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55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55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56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56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56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56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56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156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56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56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106680</xdr:rowOff>
    </xdr:to>
    <xdr:pic>
      <xdr:nvPicPr>
        <xdr:cNvPr id="156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56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106680</xdr:rowOff>
    </xdr:to>
    <xdr:pic>
      <xdr:nvPicPr>
        <xdr:cNvPr id="157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99060</xdr:rowOff>
    </xdr:to>
    <xdr:pic>
      <xdr:nvPicPr>
        <xdr:cNvPr id="157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137160</xdr:rowOff>
    </xdr:to>
    <xdr:pic>
      <xdr:nvPicPr>
        <xdr:cNvPr id="157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57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57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57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57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57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57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57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129540</xdr:rowOff>
    </xdr:to>
    <xdr:pic>
      <xdr:nvPicPr>
        <xdr:cNvPr id="158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58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58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58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58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158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58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58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106680</xdr:rowOff>
    </xdr:to>
    <xdr:pic>
      <xdr:nvPicPr>
        <xdr:cNvPr id="158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58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106680</xdr:rowOff>
    </xdr:to>
    <xdr:pic>
      <xdr:nvPicPr>
        <xdr:cNvPr id="159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99060</xdr:rowOff>
    </xdr:to>
    <xdr:pic>
      <xdr:nvPicPr>
        <xdr:cNvPr id="159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59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59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59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59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59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59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159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159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60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60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106680</xdr:rowOff>
    </xdr:to>
    <xdr:pic>
      <xdr:nvPicPr>
        <xdr:cNvPr id="160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60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106680</xdr:rowOff>
    </xdr:to>
    <xdr:pic>
      <xdr:nvPicPr>
        <xdr:cNvPr id="160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99060</xdr:rowOff>
    </xdr:to>
    <xdr:pic>
      <xdr:nvPicPr>
        <xdr:cNvPr id="160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60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160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99060</xdr:rowOff>
    </xdr:to>
    <xdr:pic>
      <xdr:nvPicPr>
        <xdr:cNvPr id="160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160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99060</xdr:rowOff>
    </xdr:to>
    <xdr:pic>
      <xdr:nvPicPr>
        <xdr:cNvPr id="161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38200" y="167640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91440</xdr:rowOff>
    </xdr:to>
    <xdr:pic>
      <xdr:nvPicPr>
        <xdr:cNvPr id="161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33825" y="1676400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0</xdr:row>
      <xdr:rowOff>171450</xdr:rowOff>
    </xdr:from>
    <xdr:to>
      <xdr:col>1</xdr:col>
      <xdr:colOff>2362200</xdr:colOff>
      <xdr:row>3</xdr:row>
      <xdr:rowOff>184785</xdr:rowOff>
    </xdr:to>
    <xdr:pic>
      <xdr:nvPicPr>
        <xdr:cNvPr id="647" name="Picture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350" y="171450"/>
          <a:ext cx="1847850" cy="111823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preserveFormatting="0" connectionId="1" xr16:uid="{00000000-0016-0000-0100-000001000000}" autoFormatId="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9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5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2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6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3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7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2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7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2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3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6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7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4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7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2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3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7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0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4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8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8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3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0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7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4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8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3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9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0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4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8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1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5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0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8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5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9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0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1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9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4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5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9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2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0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1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5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2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9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6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1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9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6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5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2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6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3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1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7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2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3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3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6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7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7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2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3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7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0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4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8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3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0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7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4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7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4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8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8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3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9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0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4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1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5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9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0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8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8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1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4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1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5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9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5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9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0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1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5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2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6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9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1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5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2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6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9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2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6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1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7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2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3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3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6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7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2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3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7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3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7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8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0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4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3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7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4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8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3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9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0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4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7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0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4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8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5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0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8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1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9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4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1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5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9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0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1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8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1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5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6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5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9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9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1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5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2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2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6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1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7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2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2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3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6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6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7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2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3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3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7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8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3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3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7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8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7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4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8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3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9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0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46" Type="http://schemas.openxmlformats.org/officeDocument/2006/relationships/drawing" Target="../drawings/drawing1.xml"/><Relationship Id="rId20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4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8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5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0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0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1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9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4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9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4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8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5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9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0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1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1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5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1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7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9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0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6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8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1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3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5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8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3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5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7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9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2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4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6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8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1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7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9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0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2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0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2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4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3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47" Type="http://schemas.openxmlformats.org/officeDocument/2006/relationships/vmlDrawing" Target="../drawings/vmlDrawing1.vml"/><Relationship Id="rId1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6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8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5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7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9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0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2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4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0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2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4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6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8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1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3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5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7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9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0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6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8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7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9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1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3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2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1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3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" Type="http://schemas.openxmlformats.org/officeDocument/2006/relationships/hyperlink" Target="https://www.instagram.com/petittifamilyfarms/" TargetMode="External"/><Relationship Id="rId2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5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7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9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4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6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8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1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3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1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3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5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7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0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2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4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6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5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8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9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0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8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7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9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0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2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48" Type="http://schemas.openxmlformats.org/officeDocument/2006/relationships/oleObject" Target="../embeddings/oleObject1.bin"/><Relationship Id="rId1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2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4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6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8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1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3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5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7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9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0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2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0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2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4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6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1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3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5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4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7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9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8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7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9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6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8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1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3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" Type="http://schemas.openxmlformats.org/officeDocument/2006/relationships/hyperlink" Target="https://www.linkedin.com/company/petitti-family-farms" TargetMode="External"/><Relationship Id="rId21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3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5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7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9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0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2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4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6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8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1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1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3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5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0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2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4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3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8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7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6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8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5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7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9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0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2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49" Type="http://schemas.openxmlformats.org/officeDocument/2006/relationships/image" Target="../media/image1.emf"/><Relationship Id="rId19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0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2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4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6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8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1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3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5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7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0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0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2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1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9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7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9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4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6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3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5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7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9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2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4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6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8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1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3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" Type="http://schemas.openxmlformats.org/officeDocument/2006/relationships/hyperlink" Target="https://www.youtube.com/@petittifamilyfarms" TargetMode="External"/><Relationship Id="rId18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1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3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5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7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0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2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4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6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50" Type="http://schemas.openxmlformats.org/officeDocument/2006/relationships/queryTable" Target="../queryTables/queryTable1.xml"/><Relationship Id="rId30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8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8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3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4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8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1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5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9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0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9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0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4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1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0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8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5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9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4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1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5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9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2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6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1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9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6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1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2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5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6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3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1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2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6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3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7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7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2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6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3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7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4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2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8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3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0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4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7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4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8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7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0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8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3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4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8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1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9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0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4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1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8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5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8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5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9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9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0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4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1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5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9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2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0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6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1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2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9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2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5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6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6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1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2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6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3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7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3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2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6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3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7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7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2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8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3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0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4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4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7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7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0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8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3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0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4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8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4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8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9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0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4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1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5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8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9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0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4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1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5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8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1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5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9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0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6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1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9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2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5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2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6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1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2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6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9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2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6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7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2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6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3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3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7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2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8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3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3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7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4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7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0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8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3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0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45" Type="http://schemas.openxmlformats.org/officeDocument/2006/relationships/printerSettings" Target="../printerSettings/printerSettings1.bin"/><Relationship Id="rId24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8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9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0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7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0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4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4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8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9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8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5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9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0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4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1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1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5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9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0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6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1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1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2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5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5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9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6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18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25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22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6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7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24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27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6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7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6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3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37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29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58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636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1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233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Relationship Id="rId440" Type="http://schemas.openxmlformats.org/officeDocument/2006/relationships/hyperlink" Target="https://protect.checkpoint.com/v2/r01/___https:/www.facebook.com/PetittiFamilyFarms/___.YzJ1OnBldGl0dGlnYXJkZW5jZW50ZXJzOmM6bzowODQ0YjU5YjlhYTY0NmFkNTM3YjQ4ZjY1OThiZTliMDo3OjA2Yjg6ZTAxYWY2NmZlMDdkOGI2Mjg1YjkwMGUxYWJiZWY1MWMxZDY5ZmM1N2NhMGIzZDI1YzhiZjRhMTY4Mjk1YWFjMDpwOlQ6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37223-EC50-4065-A4A6-42A4CA36585C}">
  <sheetPr>
    <outlinePr summaryBelow="0"/>
    <pageSetUpPr fitToPage="1"/>
  </sheetPr>
  <dimension ref="A1:IT324"/>
  <sheetViews>
    <sheetView showGridLines="0" showZeros="0" tabSelected="1" topLeftCell="B1" zoomScaleNormal="100" workbookViewId="0">
      <pane ySplit="19" topLeftCell="A20" activePane="bottomLeft" state="frozen"/>
      <selection activeCell="B1" sqref="B1"/>
      <selection pane="bottomLeft" activeCell="B5" sqref="B5:M5"/>
    </sheetView>
  </sheetViews>
  <sheetFormatPr defaultColWidth="0" defaultRowHeight="12.75" x14ac:dyDescent="0.2"/>
  <cols>
    <col min="1" max="1" width="23.42578125" style="1" hidden="1" customWidth="1"/>
    <col min="2" max="2" width="46.42578125" bestFit="1" customWidth="1"/>
    <col min="3" max="3" width="14.42578125" bestFit="1" customWidth="1"/>
    <col min="4" max="4" width="13.7109375" bestFit="1" customWidth="1"/>
    <col min="5" max="5" width="11.28515625" bestFit="1" customWidth="1"/>
    <col min="6" max="6" width="28.28515625" customWidth="1"/>
    <col min="7" max="7" width="8.140625" customWidth="1"/>
    <col min="8" max="8" width="9.140625" style="2" customWidth="1"/>
    <col min="9" max="9" width="12" style="13" bestFit="1" customWidth="1"/>
    <col min="10" max="10" width="10.28515625" style="12" customWidth="1"/>
    <col min="11" max="11" width="14.140625" style="12" bestFit="1" customWidth="1"/>
    <col min="12" max="12" width="13.7109375" style="36" hidden="1" customWidth="1"/>
    <col min="13" max="13" width="14.42578125" style="73" customWidth="1"/>
    <col min="14" max="14" width="16.140625" hidden="1" customWidth="1"/>
  </cols>
  <sheetData>
    <row r="1" spans="1:13" ht="52.9" customHeight="1" x14ac:dyDescent="0.2">
      <c r="A1" s="93"/>
      <c r="B1" s="97" t="s">
        <v>471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32.25" hidden="1" customHeight="1" x14ac:dyDescent="0.2">
      <c r="A2" s="93"/>
      <c r="B2" s="39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34.9" customHeight="1" x14ac:dyDescent="0.2">
      <c r="A3" s="93"/>
      <c r="B3" s="90"/>
      <c r="C3" s="91"/>
      <c r="D3" s="91"/>
      <c r="E3" s="91"/>
      <c r="F3" s="91"/>
      <c r="G3" s="91"/>
      <c r="H3" s="91"/>
      <c r="I3" s="91"/>
      <c r="J3" s="91"/>
      <c r="K3" s="91"/>
      <c r="L3" s="91"/>
      <c r="M3" s="92"/>
    </row>
    <row r="4" spans="1:13" ht="22.15" customHeight="1" x14ac:dyDescent="0.2">
      <c r="A4" s="3"/>
      <c r="B4" s="100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2"/>
    </row>
    <row r="5" spans="1:13" ht="22.15" customHeight="1" x14ac:dyDescent="0.2">
      <c r="A5" s="3"/>
      <c r="B5" s="100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2"/>
    </row>
    <row r="6" spans="1:13" ht="22.15" customHeight="1" thickBot="1" x14ac:dyDescent="0.25">
      <c r="A6" s="3"/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1:13" ht="14.25" customHeight="1" thickBot="1" x14ac:dyDescent="0.25">
      <c r="A7" s="40"/>
      <c r="B7" s="87" t="s">
        <v>462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</row>
    <row r="8" spans="1:13" ht="15.75" x14ac:dyDescent="0.2">
      <c r="A8" s="4"/>
      <c r="B8" s="41" t="s">
        <v>19</v>
      </c>
      <c r="C8" s="75" t="s">
        <v>463</v>
      </c>
      <c r="D8" s="75"/>
      <c r="E8" s="75"/>
      <c r="F8" s="42"/>
      <c r="G8" s="42"/>
      <c r="H8" s="42"/>
      <c r="I8" s="42"/>
      <c r="J8" s="42"/>
      <c r="K8" s="42"/>
      <c r="L8" s="76"/>
      <c r="M8" s="77"/>
    </row>
    <row r="9" spans="1:13" ht="15.75" x14ac:dyDescent="0.2">
      <c r="A9" s="4"/>
      <c r="B9" s="43" t="s">
        <v>20</v>
      </c>
      <c r="C9" s="78" t="s">
        <v>463</v>
      </c>
      <c r="D9" s="78"/>
      <c r="E9" s="78"/>
      <c r="F9" s="44"/>
      <c r="G9" s="44"/>
      <c r="H9" s="44"/>
      <c r="I9" s="44"/>
      <c r="J9" s="44"/>
      <c r="K9" s="44"/>
      <c r="L9" s="79"/>
      <c r="M9" s="80"/>
    </row>
    <row r="10" spans="1:13" ht="16.5" thickBot="1" x14ac:dyDescent="0.25">
      <c r="A10" s="4"/>
      <c r="B10" s="43" t="s">
        <v>24</v>
      </c>
      <c r="C10" s="78" t="s">
        <v>463</v>
      </c>
      <c r="D10" s="78"/>
      <c r="E10" s="78"/>
      <c r="F10" s="44"/>
      <c r="G10" s="44"/>
      <c r="H10" s="44"/>
      <c r="I10" s="44"/>
      <c r="J10" s="44"/>
      <c r="K10" s="45"/>
      <c r="L10" s="81"/>
      <c r="M10" s="82"/>
    </row>
    <row r="11" spans="1:13" ht="15.75" x14ac:dyDescent="0.2">
      <c r="A11" s="4"/>
      <c r="B11" s="43" t="s">
        <v>21</v>
      </c>
      <c r="C11" s="78" t="s">
        <v>463</v>
      </c>
      <c r="D11" s="78"/>
      <c r="E11" s="78"/>
      <c r="F11" s="44"/>
      <c r="G11" s="44"/>
      <c r="H11" s="44"/>
      <c r="I11" s="44"/>
      <c r="J11" s="44"/>
      <c r="K11" s="46"/>
      <c r="L11" s="47">
        <v>0</v>
      </c>
      <c r="M11" s="47">
        <v>0</v>
      </c>
    </row>
    <row r="12" spans="1:13" ht="16.5" thickBot="1" x14ac:dyDescent="0.25">
      <c r="A12" s="4"/>
      <c r="B12" s="43" t="s">
        <v>22</v>
      </c>
      <c r="C12" s="83" t="s">
        <v>463</v>
      </c>
      <c r="D12" s="83"/>
      <c r="E12" s="83"/>
      <c r="F12" s="48"/>
      <c r="G12" s="48"/>
      <c r="H12" s="48"/>
      <c r="I12" s="48"/>
      <c r="J12" s="48"/>
      <c r="K12" s="49" t="s">
        <v>464</v>
      </c>
      <c r="L12" s="50">
        <f>SUM(L23:L1362)</f>
        <v>0</v>
      </c>
      <c r="M12" s="50">
        <f>SUM(M20:M323)</f>
        <v>0</v>
      </c>
    </row>
    <row r="13" spans="1:13" ht="21" customHeight="1" thickBot="1" x14ac:dyDescent="0.25">
      <c r="A13" s="4"/>
      <c r="B13" s="51" t="s">
        <v>23</v>
      </c>
      <c r="C13" s="52" t="s">
        <v>463</v>
      </c>
      <c r="D13" s="84" t="s">
        <v>465</v>
      </c>
      <c r="E13" s="85"/>
      <c r="F13" s="85"/>
      <c r="G13" s="86"/>
      <c r="H13" s="52"/>
      <c r="I13" s="52"/>
      <c r="J13" s="52"/>
      <c r="K13" s="53"/>
      <c r="L13" s="54">
        <f>SUM(H23:H1362)</f>
        <v>0</v>
      </c>
      <c r="M13" s="54">
        <f>SUM(H20:H323)</f>
        <v>0</v>
      </c>
    </row>
    <row r="14" spans="1:13" ht="16.5" hidden="1" customHeight="1" x14ac:dyDescent="0.2">
      <c r="A14" s="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</row>
    <row r="15" spans="1:13" ht="15" hidden="1" x14ac:dyDescent="0.2">
      <c r="A15" s="6"/>
      <c r="B15" s="10"/>
      <c r="C15" s="7"/>
      <c r="D15" s="7"/>
      <c r="E15" s="7"/>
      <c r="F15" s="7"/>
      <c r="G15" s="7"/>
      <c r="H15" s="8"/>
      <c r="I15" s="9"/>
      <c r="J15" s="11"/>
      <c r="K15" s="5"/>
      <c r="L15" s="33"/>
      <c r="M15" s="72"/>
    </row>
    <row r="16" spans="1:13" hidden="1" x14ac:dyDescent="0.2">
      <c r="A16" s="15" t="s">
        <v>8</v>
      </c>
      <c r="B16" s="16" t="s">
        <v>9</v>
      </c>
      <c r="C16" s="16" t="s">
        <v>11</v>
      </c>
      <c r="D16" s="16" t="s">
        <v>10</v>
      </c>
      <c r="E16" s="16" t="s">
        <v>12</v>
      </c>
      <c r="F16" s="17" t="s">
        <v>16</v>
      </c>
      <c r="G16" s="16" t="s">
        <v>13</v>
      </c>
      <c r="H16" s="18" t="s">
        <v>18</v>
      </c>
      <c r="I16" s="19" t="s">
        <v>14</v>
      </c>
      <c r="J16" s="16" t="s">
        <v>17</v>
      </c>
      <c r="K16" s="16"/>
      <c r="L16" s="37" t="s">
        <v>25</v>
      </c>
      <c r="M16" s="19" t="s">
        <v>15</v>
      </c>
    </row>
    <row r="17" spans="1:14" hidden="1" x14ac:dyDescent="0.2">
      <c r="A17" s="20"/>
      <c r="B17" s="21"/>
      <c r="C17" s="21"/>
      <c r="D17" s="21"/>
      <c r="E17" s="21"/>
      <c r="F17" s="21"/>
      <c r="G17" s="21"/>
      <c r="H17" s="22"/>
      <c r="I17" s="23"/>
      <c r="J17" s="24"/>
      <c r="K17" s="24"/>
      <c r="L17" s="34"/>
      <c r="M17" s="25"/>
    </row>
    <row r="18" spans="1:14" ht="13.5" hidden="1" thickBot="1" x14ac:dyDescent="0.25">
      <c r="A18" s="26" t="s">
        <v>0</v>
      </c>
      <c r="B18" s="26" t="s">
        <v>1</v>
      </c>
      <c r="C18" s="26" t="s">
        <v>3</v>
      </c>
      <c r="D18" s="26" t="s">
        <v>2</v>
      </c>
      <c r="E18" s="26" t="s">
        <v>26</v>
      </c>
      <c r="F18" s="26" t="s">
        <v>27</v>
      </c>
      <c r="G18" s="26" t="s">
        <v>4</v>
      </c>
      <c r="H18" s="26" t="s">
        <v>5</v>
      </c>
      <c r="I18" s="27" t="s">
        <v>6</v>
      </c>
      <c r="J18" s="28" t="s">
        <v>28</v>
      </c>
      <c r="K18" s="28" t="s">
        <v>29</v>
      </c>
      <c r="L18" s="35" t="s">
        <v>30</v>
      </c>
      <c r="M18" s="27" t="s">
        <v>15</v>
      </c>
      <c r="N18" s="14" t="s">
        <v>7</v>
      </c>
    </row>
    <row r="19" spans="1:14" ht="26.25" thickBot="1" x14ac:dyDescent="0.25">
      <c r="A19" s="26"/>
      <c r="B19" s="55" t="s">
        <v>9</v>
      </c>
      <c r="C19" s="56" t="s">
        <v>11</v>
      </c>
      <c r="D19" s="56" t="s">
        <v>10</v>
      </c>
      <c r="E19" s="57" t="s">
        <v>466</v>
      </c>
      <c r="F19" s="58" t="s">
        <v>16</v>
      </c>
      <c r="G19" s="56" t="s">
        <v>13</v>
      </c>
      <c r="H19" s="59" t="s">
        <v>467</v>
      </c>
      <c r="I19" s="60" t="s">
        <v>468</v>
      </c>
      <c r="J19" s="56"/>
      <c r="K19" s="56"/>
      <c r="L19" s="61" t="s">
        <v>470</v>
      </c>
      <c r="M19" s="60" t="s">
        <v>469</v>
      </c>
      <c r="N19" s="14"/>
    </row>
    <row r="20" spans="1:14" ht="15" customHeight="1" x14ac:dyDescent="0.2">
      <c r="A20" s="20" t="s">
        <v>31</v>
      </c>
      <c r="B20" s="21" t="s">
        <v>32</v>
      </c>
      <c r="C20" s="21" t="s">
        <v>33</v>
      </c>
      <c r="D20" s="21" t="s">
        <v>34</v>
      </c>
      <c r="E20" s="34"/>
      <c r="F20" s="29"/>
      <c r="G20" s="21">
        <v>9</v>
      </c>
      <c r="H20" s="65">
        <v>0</v>
      </c>
      <c r="I20" s="67">
        <v>45</v>
      </c>
      <c r="J20" s="67"/>
      <c r="K20" s="38"/>
      <c r="L20" s="34"/>
      <c r="M20" s="69">
        <f>H20*J20</f>
        <v>0</v>
      </c>
    </row>
    <row r="21" spans="1:14" ht="15" customHeight="1" x14ac:dyDescent="0.2">
      <c r="A21" s="20" t="s">
        <v>35</v>
      </c>
      <c r="B21" s="21" t="s">
        <v>32</v>
      </c>
      <c r="C21" s="21" t="s">
        <v>36</v>
      </c>
      <c r="D21" s="21" t="s">
        <v>34</v>
      </c>
      <c r="E21" s="34"/>
      <c r="F21" s="29"/>
      <c r="G21" s="21">
        <v>4</v>
      </c>
      <c r="H21" s="65">
        <v>0</v>
      </c>
      <c r="I21" s="67">
        <v>65</v>
      </c>
      <c r="J21" s="67"/>
      <c r="K21" s="38"/>
      <c r="L21" s="34"/>
      <c r="M21" s="69">
        <f t="shared" ref="M21:M84" si="0">H21*J21</f>
        <v>0</v>
      </c>
    </row>
    <row r="22" spans="1:14" ht="15" customHeight="1" x14ac:dyDescent="0.2">
      <c r="A22" s="20" t="s">
        <v>37</v>
      </c>
      <c r="B22" s="21" t="s">
        <v>38</v>
      </c>
      <c r="C22" s="21" t="s">
        <v>39</v>
      </c>
      <c r="D22" s="21" t="s">
        <v>34</v>
      </c>
      <c r="E22" s="34"/>
      <c r="F22" s="29"/>
      <c r="G22" s="21">
        <v>3</v>
      </c>
      <c r="H22" s="65">
        <v>0</v>
      </c>
      <c r="I22" s="67">
        <v>50</v>
      </c>
      <c r="J22" s="67"/>
      <c r="K22" s="38"/>
      <c r="L22" s="34"/>
      <c r="M22" s="69">
        <f t="shared" si="0"/>
        <v>0</v>
      </c>
    </row>
    <row r="23" spans="1:14" ht="15" customHeight="1" x14ac:dyDescent="0.2">
      <c r="A23" s="20" t="s">
        <v>40</v>
      </c>
      <c r="B23" s="21" t="s">
        <v>41</v>
      </c>
      <c r="C23" s="21" t="s">
        <v>33</v>
      </c>
      <c r="D23" s="21" t="s">
        <v>34</v>
      </c>
      <c r="E23" s="34"/>
      <c r="F23" s="29"/>
      <c r="G23" s="21">
        <v>35</v>
      </c>
      <c r="H23" s="65">
        <v>0</v>
      </c>
      <c r="I23" s="67">
        <v>45</v>
      </c>
      <c r="J23" s="67"/>
      <c r="K23" s="38"/>
      <c r="L23" s="34"/>
      <c r="M23" s="69">
        <f t="shared" si="0"/>
        <v>0</v>
      </c>
    </row>
    <row r="24" spans="1:14" ht="15" customHeight="1" x14ac:dyDescent="0.2">
      <c r="A24" s="20" t="s">
        <v>42</v>
      </c>
      <c r="B24" s="21" t="s">
        <v>41</v>
      </c>
      <c r="C24" s="21" t="s">
        <v>39</v>
      </c>
      <c r="D24" s="21" t="s">
        <v>34</v>
      </c>
      <c r="E24" s="34"/>
      <c r="F24" s="29"/>
      <c r="G24" s="21">
        <v>4</v>
      </c>
      <c r="H24" s="65">
        <v>0</v>
      </c>
      <c r="I24" s="67">
        <v>50</v>
      </c>
      <c r="J24" s="67"/>
      <c r="K24" s="38"/>
      <c r="L24" s="34"/>
      <c r="M24" s="69">
        <f t="shared" si="0"/>
        <v>0</v>
      </c>
    </row>
    <row r="25" spans="1:14" ht="15" customHeight="1" x14ac:dyDescent="0.2">
      <c r="A25" s="20" t="s">
        <v>43</v>
      </c>
      <c r="B25" s="21" t="s">
        <v>41</v>
      </c>
      <c r="C25" s="21" t="s">
        <v>36</v>
      </c>
      <c r="D25" s="21" t="s">
        <v>34</v>
      </c>
      <c r="E25" s="34"/>
      <c r="F25" s="29"/>
      <c r="G25" s="21">
        <v>2</v>
      </c>
      <c r="H25" s="65">
        <v>0</v>
      </c>
      <c r="I25" s="67">
        <v>65</v>
      </c>
      <c r="J25" s="67"/>
      <c r="K25" s="38"/>
      <c r="L25" s="34"/>
      <c r="M25" s="69">
        <f t="shared" si="0"/>
        <v>0</v>
      </c>
    </row>
    <row r="26" spans="1:14" ht="15" customHeight="1" x14ac:dyDescent="0.2">
      <c r="A26" s="20" t="s">
        <v>44</v>
      </c>
      <c r="B26" s="21" t="s">
        <v>45</v>
      </c>
      <c r="C26" s="21" t="s">
        <v>36</v>
      </c>
      <c r="D26" s="21" t="s">
        <v>34</v>
      </c>
      <c r="E26" s="34"/>
      <c r="F26" s="29"/>
      <c r="G26" s="21">
        <v>1</v>
      </c>
      <c r="H26" s="65">
        <v>0</v>
      </c>
      <c r="I26" s="67">
        <v>65</v>
      </c>
      <c r="J26" s="67"/>
      <c r="K26" s="38"/>
      <c r="L26" s="34"/>
      <c r="M26" s="69">
        <f t="shared" si="0"/>
        <v>0</v>
      </c>
    </row>
    <row r="27" spans="1:14" ht="15" customHeight="1" x14ac:dyDescent="0.2">
      <c r="A27" s="20" t="s">
        <v>46</v>
      </c>
      <c r="B27" s="21" t="s">
        <v>47</v>
      </c>
      <c r="C27" s="21" t="s">
        <v>48</v>
      </c>
      <c r="D27" s="21" t="s">
        <v>49</v>
      </c>
      <c r="E27" s="34"/>
      <c r="F27" s="29"/>
      <c r="G27" s="21">
        <v>6</v>
      </c>
      <c r="H27" s="65">
        <v>0</v>
      </c>
      <c r="I27" s="67">
        <v>275</v>
      </c>
      <c r="J27" s="67"/>
      <c r="K27" s="38"/>
      <c r="L27" s="34"/>
      <c r="M27" s="69">
        <f t="shared" si="0"/>
        <v>0</v>
      </c>
    </row>
    <row r="28" spans="1:14" ht="15" customHeight="1" x14ac:dyDescent="0.2">
      <c r="A28" s="20" t="s">
        <v>50</v>
      </c>
      <c r="B28" s="21" t="s">
        <v>47</v>
      </c>
      <c r="C28" s="21" t="s">
        <v>51</v>
      </c>
      <c r="D28" s="21" t="s">
        <v>49</v>
      </c>
      <c r="E28" s="34"/>
      <c r="F28" s="29"/>
      <c r="G28" s="21">
        <v>5</v>
      </c>
      <c r="H28" s="65">
        <v>0</v>
      </c>
      <c r="I28" s="67">
        <v>330</v>
      </c>
      <c r="J28" s="67"/>
      <c r="K28" s="38"/>
      <c r="L28" s="34"/>
      <c r="M28" s="69">
        <f t="shared" si="0"/>
        <v>0</v>
      </c>
    </row>
    <row r="29" spans="1:14" ht="15" customHeight="1" x14ac:dyDescent="0.2">
      <c r="A29" s="20" t="s">
        <v>52</v>
      </c>
      <c r="B29" s="21" t="s">
        <v>47</v>
      </c>
      <c r="C29" s="21" t="s">
        <v>53</v>
      </c>
      <c r="D29" s="21" t="s">
        <v>49</v>
      </c>
      <c r="E29" s="34"/>
      <c r="F29" s="29"/>
      <c r="G29" s="21">
        <v>1</v>
      </c>
      <c r="H29" s="65">
        <v>0</v>
      </c>
      <c r="I29" s="67">
        <v>390</v>
      </c>
      <c r="J29" s="67"/>
      <c r="K29" s="38"/>
      <c r="L29" s="34"/>
      <c r="M29" s="69">
        <f t="shared" si="0"/>
        <v>0</v>
      </c>
    </row>
    <row r="30" spans="1:14" ht="15" customHeight="1" x14ac:dyDescent="0.2">
      <c r="A30" s="20" t="s">
        <v>54</v>
      </c>
      <c r="B30" s="21" t="s">
        <v>55</v>
      </c>
      <c r="C30" s="21" t="s">
        <v>56</v>
      </c>
      <c r="D30" s="21" t="s">
        <v>49</v>
      </c>
      <c r="E30" s="34"/>
      <c r="F30" s="29"/>
      <c r="G30" s="21">
        <v>1</v>
      </c>
      <c r="H30" s="65">
        <v>0</v>
      </c>
      <c r="I30" s="67">
        <v>136</v>
      </c>
      <c r="J30" s="67"/>
      <c r="K30" s="38"/>
      <c r="L30" s="34"/>
      <c r="M30" s="69">
        <f t="shared" si="0"/>
        <v>0</v>
      </c>
    </row>
    <row r="31" spans="1:14" ht="15" customHeight="1" x14ac:dyDescent="0.2">
      <c r="A31" s="20" t="s">
        <v>57</v>
      </c>
      <c r="B31" s="21" t="s">
        <v>58</v>
      </c>
      <c r="C31" s="21" t="s">
        <v>48</v>
      </c>
      <c r="D31" s="21" t="s">
        <v>49</v>
      </c>
      <c r="E31" s="34"/>
      <c r="F31" s="29"/>
      <c r="G31" s="21">
        <v>1</v>
      </c>
      <c r="H31" s="65">
        <v>0</v>
      </c>
      <c r="I31" s="67">
        <v>275</v>
      </c>
      <c r="J31" s="67"/>
      <c r="K31" s="38"/>
      <c r="L31" s="34"/>
      <c r="M31" s="69">
        <f t="shared" si="0"/>
        <v>0</v>
      </c>
    </row>
    <row r="32" spans="1:14" ht="15" customHeight="1" x14ac:dyDescent="0.2">
      <c r="A32" s="20" t="s">
        <v>59</v>
      </c>
      <c r="B32" s="21" t="s">
        <v>58</v>
      </c>
      <c r="C32" s="21" t="s">
        <v>51</v>
      </c>
      <c r="D32" s="21" t="s">
        <v>49</v>
      </c>
      <c r="E32" s="34"/>
      <c r="F32" s="29"/>
      <c r="G32" s="21">
        <v>1</v>
      </c>
      <c r="H32" s="65">
        <v>0</v>
      </c>
      <c r="I32" s="67">
        <v>330</v>
      </c>
      <c r="J32" s="67"/>
      <c r="K32" s="38"/>
      <c r="L32" s="34"/>
      <c r="M32" s="69">
        <f t="shared" si="0"/>
        <v>0</v>
      </c>
    </row>
    <row r="33" spans="1:13" ht="15" customHeight="1" x14ac:dyDescent="0.2">
      <c r="A33" s="20" t="s">
        <v>60</v>
      </c>
      <c r="B33" s="21" t="s">
        <v>61</v>
      </c>
      <c r="C33" s="21" t="s">
        <v>62</v>
      </c>
      <c r="D33" s="21" t="s">
        <v>49</v>
      </c>
      <c r="E33" s="34"/>
      <c r="F33" s="29"/>
      <c r="G33" s="21">
        <v>1</v>
      </c>
      <c r="H33" s="65">
        <v>0</v>
      </c>
      <c r="I33" s="67">
        <v>125</v>
      </c>
      <c r="J33" s="67"/>
      <c r="K33" s="38"/>
      <c r="L33" s="34"/>
      <c r="M33" s="69">
        <f t="shared" si="0"/>
        <v>0</v>
      </c>
    </row>
    <row r="34" spans="1:13" ht="15" customHeight="1" x14ac:dyDescent="0.2">
      <c r="A34" s="20" t="s">
        <v>63</v>
      </c>
      <c r="B34" s="21" t="s">
        <v>61</v>
      </c>
      <c r="C34" s="21" t="s">
        <v>64</v>
      </c>
      <c r="D34" s="21" t="s">
        <v>49</v>
      </c>
      <c r="E34" s="34"/>
      <c r="F34" s="29"/>
      <c r="G34" s="21">
        <v>2</v>
      </c>
      <c r="H34" s="65">
        <v>0</v>
      </c>
      <c r="I34" s="67">
        <v>175</v>
      </c>
      <c r="J34" s="67"/>
      <c r="K34" s="38"/>
      <c r="L34" s="34"/>
      <c r="M34" s="69">
        <f t="shared" si="0"/>
        <v>0</v>
      </c>
    </row>
    <row r="35" spans="1:13" ht="15" customHeight="1" x14ac:dyDescent="0.2">
      <c r="A35" s="20" t="s">
        <v>65</v>
      </c>
      <c r="B35" s="21" t="s">
        <v>61</v>
      </c>
      <c r="C35" s="21" t="s">
        <v>66</v>
      </c>
      <c r="D35" s="21" t="s">
        <v>49</v>
      </c>
      <c r="E35" s="34"/>
      <c r="F35" s="29"/>
      <c r="G35" s="21">
        <v>3</v>
      </c>
      <c r="H35" s="65">
        <v>0</v>
      </c>
      <c r="I35" s="67">
        <v>250</v>
      </c>
      <c r="J35" s="67"/>
      <c r="K35" s="38"/>
      <c r="L35" s="34"/>
      <c r="M35" s="69">
        <f t="shared" si="0"/>
        <v>0</v>
      </c>
    </row>
    <row r="36" spans="1:13" ht="15" customHeight="1" x14ac:dyDescent="0.2">
      <c r="A36" s="20" t="s">
        <v>67</v>
      </c>
      <c r="B36" s="21" t="s">
        <v>68</v>
      </c>
      <c r="C36" s="21" t="s">
        <v>62</v>
      </c>
      <c r="D36" s="21" t="s">
        <v>49</v>
      </c>
      <c r="E36" s="34"/>
      <c r="F36" s="29"/>
      <c r="G36" s="21">
        <v>1</v>
      </c>
      <c r="H36" s="65">
        <v>0</v>
      </c>
      <c r="I36" s="67">
        <v>125</v>
      </c>
      <c r="J36" s="67"/>
      <c r="K36" s="38"/>
      <c r="L36" s="34"/>
      <c r="M36" s="69">
        <f t="shared" si="0"/>
        <v>0</v>
      </c>
    </row>
    <row r="37" spans="1:13" ht="15" customHeight="1" x14ac:dyDescent="0.2">
      <c r="A37" s="20" t="s">
        <v>69</v>
      </c>
      <c r="B37" s="21" t="s">
        <v>70</v>
      </c>
      <c r="C37" s="21" t="s">
        <v>33</v>
      </c>
      <c r="D37" s="21" t="s">
        <v>49</v>
      </c>
      <c r="E37" s="34"/>
      <c r="F37" s="29"/>
      <c r="G37" s="21">
        <v>1</v>
      </c>
      <c r="H37" s="65">
        <v>0</v>
      </c>
      <c r="I37" s="67">
        <v>50</v>
      </c>
      <c r="J37" s="67"/>
      <c r="K37" s="38"/>
      <c r="L37" s="34"/>
      <c r="M37" s="69">
        <f t="shared" si="0"/>
        <v>0</v>
      </c>
    </row>
    <row r="38" spans="1:13" ht="15" customHeight="1" x14ac:dyDescent="0.2">
      <c r="A38" s="20" t="s">
        <v>71</v>
      </c>
      <c r="B38" s="21" t="s">
        <v>72</v>
      </c>
      <c r="C38" s="21" t="s">
        <v>33</v>
      </c>
      <c r="D38" s="21" t="s">
        <v>49</v>
      </c>
      <c r="E38" s="34"/>
      <c r="F38" s="29"/>
      <c r="G38" s="21">
        <v>1</v>
      </c>
      <c r="H38" s="65">
        <v>0</v>
      </c>
      <c r="I38" s="67">
        <v>50</v>
      </c>
      <c r="J38" s="67"/>
      <c r="K38" s="38"/>
      <c r="L38" s="34"/>
      <c r="M38" s="69">
        <f t="shared" si="0"/>
        <v>0</v>
      </c>
    </row>
    <row r="39" spans="1:13" ht="15" customHeight="1" x14ac:dyDescent="0.2">
      <c r="A39" s="20" t="s">
        <v>73</v>
      </c>
      <c r="B39" s="21" t="s">
        <v>74</v>
      </c>
      <c r="C39" s="21" t="s">
        <v>33</v>
      </c>
      <c r="D39" s="21" t="s">
        <v>49</v>
      </c>
      <c r="E39" s="34"/>
      <c r="F39" s="29"/>
      <c r="G39" s="21">
        <v>1</v>
      </c>
      <c r="H39" s="65">
        <v>0</v>
      </c>
      <c r="I39" s="67">
        <v>50</v>
      </c>
      <c r="J39" s="67"/>
      <c r="K39" s="38"/>
      <c r="L39" s="34"/>
      <c r="M39" s="69">
        <f t="shared" si="0"/>
        <v>0</v>
      </c>
    </row>
    <row r="40" spans="1:13" ht="15" customHeight="1" x14ac:dyDescent="0.2">
      <c r="A40" s="20" t="s">
        <v>75</v>
      </c>
      <c r="B40" s="21" t="s">
        <v>76</v>
      </c>
      <c r="C40" s="21" t="s">
        <v>77</v>
      </c>
      <c r="D40" s="21" t="s">
        <v>49</v>
      </c>
      <c r="E40" s="34"/>
      <c r="F40" s="29"/>
      <c r="G40" s="21">
        <v>18</v>
      </c>
      <c r="H40" s="65">
        <v>0</v>
      </c>
      <c r="I40" s="67">
        <v>125</v>
      </c>
      <c r="J40" s="67"/>
      <c r="K40" s="38"/>
      <c r="L40" s="34"/>
      <c r="M40" s="69">
        <f t="shared" si="0"/>
        <v>0</v>
      </c>
    </row>
    <row r="41" spans="1:13" ht="15" customHeight="1" x14ac:dyDescent="0.2">
      <c r="A41" s="20" t="s">
        <v>78</v>
      </c>
      <c r="B41" s="21" t="s">
        <v>76</v>
      </c>
      <c r="C41" s="21" t="s">
        <v>36</v>
      </c>
      <c r="D41" s="21" t="s">
        <v>49</v>
      </c>
      <c r="E41" s="34"/>
      <c r="F41" s="29"/>
      <c r="G41" s="21">
        <v>73</v>
      </c>
      <c r="H41" s="65">
        <v>0</v>
      </c>
      <c r="I41" s="67">
        <v>73</v>
      </c>
      <c r="J41" s="67"/>
      <c r="K41" s="38"/>
      <c r="L41" s="34"/>
      <c r="M41" s="69">
        <f t="shared" si="0"/>
        <v>0</v>
      </c>
    </row>
    <row r="42" spans="1:13" ht="15" customHeight="1" x14ac:dyDescent="0.2">
      <c r="A42" s="20" t="s">
        <v>79</v>
      </c>
      <c r="B42" s="21" t="s">
        <v>76</v>
      </c>
      <c r="C42" s="21" t="s">
        <v>80</v>
      </c>
      <c r="D42" s="21" t="s">
        <v>49</v>
      </c>
      <c r="E42" s="34"/>
      <c r="F42" s="29"/>
      <c r="G42" s="21">
        <v>22</v>
      </c>
      <c r="H42" s="65">
        <v>0</v>
      </c>
      <c r="I42" s="67">
        <v>75</v>
      </c>
      <c r="J42" s="67"/>
      <c r="K42" s="38"/>
      <c r="L42" s="34"/>
      <c r="M42" s="69">
        <f t="shared" si="0"/>
        <v>0</v>
      </c>
    </row>
    <row r="43" spans="1:13" ht="15" customHeight="1" x14ac:dyDescent="0.2">
      <c r="A43" s="20" t="s">
        <v>81</v>
      </c>
      <c r="B43" s="21" t="s">
        <v>76</v>
      </c>
      <c r="C43" s="21" t="s">
        <v>62</v>
      </c>
      <c r="D43" s="21" t="s">
        <v>49</v>
      </c>
      <c r="E43" s="34"/>
      <c r="F43" s="29"/>
      <c r="G43" s="21">
        <v>3</v>
      </c>
      <c r="H43" s="65">
        <v>0</v>
      </c>
      <c r="I43" s="67">
        <v>136</v>
      </c>
      <c r="J43" s="67"/>
      <c r="K43" s="38"/>
      <c r="L43" s="34"/>
      <c r="M43" s="69">
        <f t="shared" si="0"/>
        <v>0</v>
      </c>
    </row>
    <row r="44" spans="1:13" ht="15" customHeight="1" x14ac:dyDescent="0.2">
      <c r="A44" s="20" t="s">
        <v>82</v>
      </c>
      <c r="B44" s="21" t="s">
        <v>83</v>
      </c>
      <c r="C44" s="21" t="s">
        <v>33</v>
      </c>
      <c r="D44" s="21" t="s">
        <v>49</v>
      </c>
      <c r="E44" s="34"/>
      <c r="F44" s="29"/>
      <c r="G44" s="21">
        <v>89</v>
      </c>
      <c r="H44" s="65">
        <v>0</v>
      </c>
      <c r="I44" s="67">
        <v>50</v>
      </c>
      <c r="J44" s="67"/>
      <c r="K44" s="38"/>
      <c r="L44" s="34"/>
      <c r="M44" s="69">
        <f t="shared" si="0"/>
        <v>0</v>
      </c>
    </row>
    <row r="45" spans="1:13" ht="15" customHeight="1" x14ac:dyDescent="0.2">
      <c r="A45" s="20" t="s">
        <v>84</v>
      </c>
      <c r="B45" s="21" t="s">
        <v>85</v>
      </c>
      <c r="C45" s="21" t="s">
        <v>62</v>
      </c>
      <c r="D45" s="21" t="s">
        <v>49</v>
      </c>
      <c r="E45" s="34"/>
      <c r="F45" s="29"/>
      <c r="G45" s="21">
        <v>119</v>
      </c>
      <c r="H45" s="65">
        <v>0</v>
      </c>
      <c r="I45" s="67">
        <v>95</v>
      </c>
      <c r="J45" s="67"/>
      <c r="K45" s="38"/>
      <c r="L45" s="34"/>
      <c r="M45" s="69">
        <f t="shared" si="0"/>
        <v>0</v>
      </c>
    </row>
    <row r="46" spans="1:13" ht="15" customHeight="1" x14ac:dyDescent="0.2">
      <c r="A46" s="20" t="s">
        <v>86</v>
      </c>
      <c r="B46" s="21" t="s">
        <v>85</v>
      </c>
      <c r="C46" s="21" t="s">
        <v>66</v>
      </c>
      <c r="D46" s="21" t="s">
        <v>49</v>
      </c>
      <c r="E46" s="34"/>
      <c r="F46" s="29"/>
      <c r="G46" s="21">
        <v>5</v>
      </c>
      <c r="H46" s="65">
        <v>0</v>
      </c>
      <c r="I46" s="67">
        <v>180</v>
      </c>
      <c r="J46" s="67"/>
      <c r="K46" s="38"/>
      <c r="L46" s="34"/>
      <c r="M46" s="69">
        <f t="shared" si="0"/>
        <v>0</v>
      </c>
    </row>
    <row r="47" spans="1:13" ht="15" customHeight="1" x14ac:dyDescent="0.2">
      <c r="A47" s="20" t="s">
        <v>87</v>
      </c>
      <c r="B47" s="21" t="s">
        <v>88</v>
      </c>
      <c r="C47" s="21" t="s">
        <v>89</v>
      </c>
      <c r="D47" s="21" t="s">
        <v>49</v>
      </c>
      <c r="E47" s="34"/>
      <c r="F47" s="29"/>
      <c r="G47" s="21">
        <v>3</v>
      </c>
      <c r="H47" s="65">
        <v>0</v>
      </c>
      <c r="I47" s="67">
        <v>215</v>
      </c>
      <c r="J47" s="67"/>
      <c r="K47" s="38"/>
      <c r="L47" s="34"/>
      <c r="M47" s="69">
        <f t="shared" si="0"/>
        <v>0</v>
      </c>
    </row>
    <row r="48" spans="1:13" ht="15" customHeight="1" x14ac:dyDescent="0.2">
      <c r="A48" s="20" t="s">
        <v>90</v>
      </c>
      <c r="B48" s="21" t="s">
        <v>91</v>
      </c>
      <c r="C48" s="21" t="s">
        <v>62</v>
      </c>
      <c r="D48" s="21" t="s">
        <v>49</v>
      </c>
      <c r="E48" s="34"/>
      <c r="F48" s="29"/>
      <c r="G48" s="21">
        <v>2</v>
      </c>
      <c r="H48" s="65">
        <v>0</v>
      </c>
      <c r="I48" s="67">
        <v>95</v>
      </c>
      <c r="J48" s="67"/>
      <c r="K48" s="38"/>
      <c r="L48" s="34"/>
      <c r="M48" s="69">
        <f t="shared" si="0"/>
        <v>0</v>
      </c>
    </row>
    <row r="49" spans="1:13" ht="15" customHeight="1" x14ac:dyDescent="0.2">
      <c r="A49" s="20" t="s">
        <v>92</v>
      </c>
      <c r="B49" s="21" t="s">
        <v>91</v>
      </c>
      <c r="C49" s="21" t="s">
        <v>56</v>
      </c>
      <c r="D49" s="21" t="s">
        <v>49</v>
      </c>
      <c r="E49" s="34"/>
      <c r="F49" s="29"/>
      <c r="G49" s="21">
        <v>3</v>
      </c>
      <c r="H49" s="65">
        <v>0</v>
      </c>
      <c r="I49" s="67">
        <v>115</v>
      </c>
      <c r="J49" s="67"/>
      <c r="K49" s="38"/>
      <c r="L49" s="34"/>
      <c r="M49" s="69">
        <f t="shared" si="0"/>
        <v>0</v>
      </c>
    </row>
    <row r="50" spans="1:13" ht="15" customHeight="1" x14ac:dyDescent="0.2">
      <c r="A50" s="20" t="s">
        <v>93</v>
      </c>
      <c r="B50" s="21" t="s">
        <v>91</v>
      </c>
      <c r="C50" s="21" t="s">
        <v>64</v>
      </c>
      <c r="D50" s="21" t="s">
        <v>49</v>
      </c>
      <c r="E50" s="34"/>
      <c r="F50" s="29"/>
      <c r="G50" s="21">
        <v>6</v>
      </c>
      <c r="H50" s="65">
        <v>0</v>
      </c>
      <c r="I50" s="67">
        <v>150</v>
      </c>
      <c r="J50" s="67"/>
      <c r="K50" s="38"/>
      <c r="L50" s="34"/>
      <c r="M50" s="69">
        <f t="shared" si="0"/>
        <v>0</v>
      </c>
    </row>
    <row r="51" spans="1:13" ht="15" customHeight="1" x14ac:dyDescent="0.2">
      <c r="A51" s="20" t="s">
        <v>94</v>
      </c>
      <c r="B51" s="21" t="s">
        <v>95</v>
      </c>
      <c r="C51" s="21" t="s">
        <v>77</v>
      </c>
      <c r="D51" s="21" t="s">
        <v>49</v>
      </c>
      <c r="E51" s="34"/>
      <c r="F51" s="29"/>
      <c r="G51" s="21">
        <v>9</v>
      </c>
      <c r="H51" s="65">
        <v>0</v>
      </c>
      <c r="I51" s="67">
        <v>60</v>
      </c>
      <c r="J51" s="67"/>
      <c r="K51" s="38"/>
      <c r="L51" s="34"/>
      <c r="M51" s="69">
        <f t="shared" si="0"/>
        <v>0</v>
      </c>
    </row>
    <row r="52" spans="1:13" ht="15" customHeight="1" x14ac:dyDescent="0.2">
      <c r="A52" s="20" t="s">
        <v>96</v>
      </c>
      <c r="B52" s="21" t="s">
        <v>95</v>
      </c>
      <c r="C52" s="21" t="s">
        <v>80</v>
      </c>
      <c r="D52" s="21" t="s">
        <v>49</v>
      </c>
      <c r="E52" s="34"/>
      <c r="F52" s="29"/>
      <c r="G52" s="21">
        <v>6</v>
      </c>
      <c r="H52" s="65">
        <v>0</v>
      </c>
      <c r="I52" s="67">
        <v>65</v>
      </c>
      <c r="J52" s="67"/>
      <c r="K52" s="38"/>
      <c r="L52" s="34"/>
      <c r="M52" s="69">
        <f t="shared" si="0"/>
        <v>0</v>
      </c>
    </row>
    <row r="53" spans="1:13" ht="15" customHeight="1" x14ac:dyDescent="0.2">
      <c r="A53" s="20" t="s">
        <v>97</v>
      </c>
      <c r="B53" s="21" t="s">
        <v>98</v>
      </c>
      <c r="C53" s="21" t="s">
        <v>62</v>
      </c>
      <c r="D53" s="21" t="s">
        <v>49</v>
      </c>
      <c r="E53" s="34"/>
      <c r="F53" s="29"/>
      <c r="G53" s="21">
        <v>5</v>
      </c>
      <c r="H53" s="65">
        <v>0</v>
      </c>
      <c r="I53" s="67">
        <v>95</v>
      </c>
      <c r="J53" s="67"/>
      <c r="K53" s="38"/>
      <c r="L53" s="34"/>
      <c r="M53" s="69">
        <f t="shared" si="0"/>
        <v>0</v>
      </c>
    </row>
    <row r="54" spans="1:13" ht="15" customHeight="1" x14ac:dyDescent="0.2">
      <c r="A54" s="20" t="s">
        <v>99</v>
      </c>
      <c r="B54" s="21" t="s">
        <v>98</v>
      </c>
      <c r="C54" s="21" t="s">
        <v>56</v>
      </c>
      <c r="D54" s="21" t="s">
        <v>49</v>
      </c>
      <c r="E54" s="34"/>
      <c r="F54" s="29"/>
      <c r="G54" s="21">
        <v>18</v>
      </c>
      <c r="H54" s="65">
        <v>0</v>
      </c>
      <c r="I54" s="67">
        <v>115</v>
      </c>
      <c r="J54" s="67"/>
      <c r="K54" s="38"/>
      <c r="L54" s="34"/>
      <c r="M54" s="69">
        <f t="shared" si="0"/>
        <v>0</v>
      </c>
    </row>
    <row r="55" spans="1:13" ht="15" customHeight="1" x14ac:dyDescent="0.2">
      <c r="A55" s="20" t="s">
        <v>100</v>
      </c>
      <c r="B55" s="21" t="s">
        <v>98</v>
      </c>
      <c r="C55" s="21" t="s">
        <v>64</v>
      </c>
      <c r="D55" s="21" t="s">
        <v>49</v>
      </c>
      <c r="E55" s="34"/>
      <c r="F55" s="29"/>
      <c r="G55" s="21">
        <v>2</v>
      </c>
      <c r="H55" s="65">
        <v>0</v>
      </c>
      <c r="I55" s="67">
        <v>150</v>
      </c>
      <c r="J55" s="67"/>
      <c r="K55" s="38"/>
      <c r="L55" s="34"/>
      <c r="M55" s="69">
        <f t="shared" si="0"/>
        <v>0</v>
      </c>
    </row>
    <row r="56" spans="1:13" ht="15" customHeight="1" x14ac:dyDescent="0.2">
      <c r="A56" s="20" t="s">
        <v>101</v>
      </c>
      <c r="B56" s="21" t="s">
        <v>102</v>
      </c>
      <c r="C56" s="21" t="s">
        <v>62</v>
      </c>
      <c r="D56" s="21" t="s">
        <v>49</v>
      </c>
      <c r="E56" s="34"/>
      <c r="F56" s="29"/>
      <c r="G56" s="21">
        <v>2</v>
      </c>
      <c r="H56" s="65">
        <v>0</v>
      </c>
      <c r="I56" s="67">
        <v>95</v>
      </c>
      <c r="J56" s="67"/>
      <c r="K56" s="38"/>
      <c r="L56" s="34"/>
      <c r="M56" s="69">
        <f t="shared" si="0"/>
        <v>0</v>
      </c>
    </row>
    <row r="57" spans="1:13" ht="15" customHeight="1" x14ac:dyDescent="0.2">
      <c r="A57" s="20" t="s">
        <v>103</v>
      </c>
      <c r="B57" s="21" t="s">
        <v>102</v>
      </c>
      <c r="C57" s="21" t="s">
        <v>64</v>
      </c>
      <c r="D57" s="21" t="s">
        <v>49</v>
      </c>
      <c r="E57" s="34"/>
      <c r="F57" s="29"/>
      <c r="G57" s="21">
        <v>8</v>
      </c>
      <c r="H57" s="65">
        <v>0</v>
      </c>
      <c r="I57" s="67">
        <v>150</v>
      </c>
      <c r="J57" s="67"/>
      <c r="K57" s="38"/>
      <c r="L57" s="34"/>
      <c r="M57" s="69">
        <f t="shared" si="0"/>
        <v>0</v>
      </c>
    </row>
    <row r="58" spans="1:13" ht="15" customHeight="1" x14ac:dyDescent="0.2">
      <c r="A58" s="20" t="s">
        <v>104</v>
      </c>
      <c r="B58" s="21" t="s">
        <v>102</v>
      </c>
      <c r="C58" s="21" t="s">
        <v>66</v>
      </c>
      <c r="D58" s="21" t="s">
        <v>49</v>
      </c>
      <c r="E58" s="34"/>
      <c r="F58" s="29"/>
      <c r="G58" s="21">
        <v>20</v>
      </c>
      <c r="H58" s="65">
        <v>0</v>
      </c>
      <c r="I58" s="67">
        <v>180</v>
      </c>
      <c r="J58" s="67"/>
      <c r="K58" s="38"/>
      <c r="L58" s="34"/>
      <c r="M58" s="69">
        <f t="shared" si="0"/>
        <v>0</v>
      </c>
    </row>
    <row r="59" spans="1:13" ht="15" customHeight="1" x14ac:dyDescent="0.2">
      <c r="A59" s="20" t="s">
        <v>105</v>
      </c>
      <c r="B59" s="21" t="s">
        <v>102</v>
      </c>
      <c r="C59" s="21" t="s">
        <v>89</v>
      </c>
      <c r="D59" s="21" t="s">
        <v>49</v>
      </c>
      <c r="E59" s="34"/>
      <c r="F59" s="29"/>
      <c r="G59" s="21">
        <v>2</v>
      </c>
      <c r="H59" s="65">
        <v>0</v>
      </c>
      <c r="I59" s="67">
        <v>215</v>
      </c>
      <c r="J59" s="67"/>
      <c r="K59" s="38"/>
      <c r="L59" s="34"/>
      <c r="M59" s="69">
        <f t="shared" si="0"/>
        <v>0</v>
      </c>
    </row>
    <row r="60" spans="1:13" ht="15" customHeight="1" x14ac:dyDescent="0.2">
      <c r="A60" s="20" t="s">
        <v>106</v>
      </c>
      <c r="B60" s="21" t="s">
        <v>107</v>
      </c>
      <c r="C60" s="21" t="s">
        <v>33</v>
      </c>
      <c r="D60" s="21" t="s">
        <v>49</v>
      </c>
      <c r="E60" s="34"/>
      <c r="F60" s="29"/>
      <c r="G60" s="21">
        <v>19</v>
      </c>
      <c r="H60" s="65">
        <v>0</v>
      </c>
      <c r="I60" s="67">
        <v>40</v>
      </c>
      <c r="J60" s="67"/>
      <c r="K60" s="38"/>
      <c r="L60" s="34"/>
      <c r="M60" s="69">
        <f t="shared" si="0"/>
        <v>0</v>
      </c>
    </row>
    <row r="61" spans="1:13" ht="15" customHeight="1" x14ac:dyDescent="0.2">
      <c r="A61" s="20" t="s">
        <v>108</v>
      </c>
      <c r="B61" s="21" t="s">
        <v>107</v>
      </c>
      <c r="C61" s="21" t="s">
        <v>39</v>
      </c>
      <c r="D61" s="21" t="s">
        <v>49</v>
      </c>
      <c r="E61" s="34"/>
      <c r="F61" s="29"/>
      <c r="G61" s="21">
        <v>25</v>
      </c>
      <c r="H61" s="65">
        <v>0</v>
      </c>
      <c r="I61" s="67">
        <v>55</v>
      </c>
      <c r="J61" s="67"/>
      <c r="K61" s="38"/>
      <c r="L61" s="34"/>
      <c r="M61" s="69">
        <f t="shared" si="0"/>
        <v>0</v>
      </c>
    </row>
    <row r="62" spans="1:13" ht="15" customHeight="1" x14ac:dyDescent="0.2">
      <c r="A62" s="20" t="s">
        <v>109</v>
      </c>
      <c r="B62" s="21" t="s">
        <v>107</v>
      </c>
      <c r="C62" s="21" t="s">
        <v>36</v>
      </c>
      <c r="D62" s="21" t="s">
        <v>49</v>
      </c>
      <c r="E62" s="34"/>
      <c r="F62" s="29"/>
      <c r="G62" s="21">
        <v>15</v>
      </c>
      <c r="H62" s="65">
        <v>0</v>
      </c>
      <c r="I62" s="67">
        <v>58</v>
      </c>
      <c r="J62" s="67"/>
      <c r="K62" s="38"/>
      <c r="L62" s="34"/>
      <c r="M62" s="69">
        <f t="shared" si="0"/>
        <v>0</v>
      </c>
    </row>
    <row r="63" spans="1:13" ht="15" customHeight="1" x14ac:dyDescent="0.2">
      <c r="A63" s="20" t="s">
        <v>110</v>
      </c>
      <c r="B63" s="21" t="s">
        <v>107</v>
      </c>
      <c r="C63" s="21" t="s">
        <v>80</v>
      </c>
      <c r="D63" s="21" t="s">
        <v>49</v>
      </c>
      <c r="E63" s="34"/>
      <c r="F63" s="29"/>
      <c r="G63" s="21">
        <v>12</v>
      </c>
      <c r="H63" s="65">
        <v>0</v>
      </c>
      <c r="I63" s="67">
        <v>60</v>
      </c>
      <c r="J63" s="67"/>
      <c r="K63" s="38"/>
      <c r="L63" s="34"/>
      <c r="M63" s="69">
        <f t="shared" si="0"/>
        <v>0</v>
      </c>
    </row>
    <row r="64" spans="1:13" ht="15" customHeight="1" x14ac:dyDescent="0.2">
      <c r="A64" s="20" t="s">
        <v>111</v>
      </c>
      <c r="B64" s="21" t="s">
        <v>112</v>
      </c>
      <c r="C64" s="21" t="s">
        <v>113</v>
      </c>
      <c r="D64" s="21" t="s">
        <v>49</v>
      </c>
      <c r="E64" s="34"/>
      <c r="F64" s="29"/>
      <c r="G64" s="21">
        <v>4</v>
      </c>
      <c r="H64" s="65">
        <v>0</v>
      </c>
      <c r="I64" s="67">
        <v>32</v>
      </c>
      <c r="J64" s="67"/>
      <c r="K64" s="38"/>
      <c r="L64" s="34"/>
      <c r="M64" s="69">
        <f t="shared" si="0"/>
        <v>0</v>
      </c>
    </row>
    <row r="65" spans="1:13" ht="15" customHeight="1" x14ac:dyDescent="0.2">
      <c r="A65" s="20" t="s">
        <v>114</v>
      </c>
      <c r="B65" s="21" t="s">
        <v>112</v>
      </c>
      <c r="C65" s="21" t="s">
        <v>33</v>
      </c>
      <c r="D65" s="21" t="s">
        <v>49</v>
      </c>
      <c r="E65" s="34"/>
      <c r="F65" s="29"/>
      <c r="G65" s="21">
        <v>3</v>
      </c>
      <c r="H65" s="65">
        <v>0</v>
      </c>
      <c r="I65" s="67">
        <v>40</v>
      </c>
      <c r="J65" s="67"/>
      <c r="K65" s="38"/>
      <c r="L65" s="34"/>
      <c r="M65" s="69">
        <f t="shared" si="0"/>
        <v>0</v>
      </c>
    </row>
    <row r="66" spans="1:13" ht="15" customHeight="1" x14ac:dyDescent="0.2">
      <c r="A66" s="20" t="s">
        <v>115</v>
      </c>
      <c r="B66" s="21" t="s">
        <v>112</v>
      </c>
      <c r="C66" s="21" t="s">
        <v>39</v>
      </c>
      <c r="D66" s="21" t="s">
        <v>49</v>
      </c>
      <c r="E66" s="34"/>
      <c r="F66" s="29"/>
      <c r="G66" s="21">
        <v>2</v>
      </c>
      <c r="H66" s="65">
        <v>0</v>
      </c>
      <c r="I66" s="67">
        <v>55</v>
      </c>
      <c r="J66" s="67"/>
      <c r="K66" s="38"/>
      <c r="L66" s="34"/>
      <c r="M66" s="69">
        <f t="shared" si="0"/>
        <v>0</v>
      </c>
    </row>
    <row r="67" spans="1:13" ht="15" customHeight="1" x14ac:dyDescent="0.2">
      <c r="A67" s="20" t="s">
        <v>116</v>
      </c>
      <c r="B67" s="21" t="s">
        <v>112</v>
      </c>
      <c r="C67" s="21" t="s">
        <v>36</v>
      </c>
      <c r="D67" s="21" t="s">
        <v>49</v>
      </c>
      <c r="E67" s="34"/>
      <c r="F67" s="29"/>
      <c r="G67" s="21">
        <v>6</v>
      </c>
      <c r="H67" s="65">
        <v>0</v>
      </c>
      <c r="I67" s="67">
        <v>60</v>
      </c>
      <c r="J67" s="67"/>
      <c r="K67" s="38"/>
      <c r="L67" s="34"/>
      <c r="M67" s="69">
        <f t="shared" si="0"/>
        <v>0</v>
      </c>
    </row>
    <row r="68" spans="1:13" ht="15" customHeight="1" x14ac:dyDescent="0.2">
      <c r="A68" s="20" t="s">
        <v>117</v>
      </c>
      <c r="B68" s="21" t="s">
        <v>118</v>
      </c>
      <c r="C68" s="21" t="s">
        <v>33</v>
      </c>
      <c r="D68" s="21" t="s">
        <v>49</v>
      </c>
      <c r="E68" s="34"/>
      <c r="F68" s="29"/>
      <c r="G68" s="21">
        <v>44</v>
      </c>
      <c r="H68" s="65">
        <v>0</v>
      </c>
      <c r="I68" s="67">
        <v>40</v>
      </c>
      <c r="J68" s="67"/>
      <c r="K68" s="38"/>
      <c r="L68" s="34"/>
      <c r="M68" s="69">
        <f t="shared" si="0"/>
        <v>0</v>
      </c>
    </row>
    <row r="69" spans="1:13" ht="15" customHeight="1" x14ac:dyDescent="0.2">
      <c r="A69" s="20" t="s">
        <v>119</v>
      </c>
      <c r="B69" s="21" t="s">
        <v>118</v>
      </c>
      <c r="C69" s="21" t="s">
        <v>39</v>
      </c>
      <c r="D69" s="21" t="s">
        <v>49</v>
      </c>
      <c r="E69" s="34"/>
      <c r="F69" s="29"/>
      <c r="G69" s="21">
        <v>16</v>
      </c>
      <c r="H69" s="65">
        <v>0</v>
      </c>
      <c r="I69" s="67">
        <v>55</v>
      </c>
      <c r="J69" s="67"/>
      <c r="K69" s="38"/>
      <c r="L69" s="34"/>
      <c r="M69" s="69">
        <f t="shared" si="0"/>
        <v>0</v>
      </c>
    </row>
    <row r="70" spans="1:13" ht="15" customHeight="1" x14ac:dyDescent="0.2">
      <c r="A70" s="20" t="s">
        <v>120</v>
      </c>
      <c r="B70" s="21" t="s">
        <v>118</v>
      </c>
      <c r="C70" s="21" t="s">
        <v>77</v>
      </c>
      <c r="D70" s="21" t="s">
        <v>49</v>
      </c>
      <c r="E70" s="34"/>
      <c r="F70" s="29"/>
      <c r="G70" s="21">
        <v>1</v>
      </c>
      <c r="H70" s="65">
        <v>0</v>
      </c>
      <c r="I70" s="67">
        <v>65</v>
      </c>
      <c r="J70" s="67"/>
      <c r="K70" s="38"/>
      <c r="L70" s="34"/>
      <c r="M70" s="69">
        <f t="shared" si="0"/>
        <v>0</v>
      </c>
    </row>
    <row r="71" spans="1:13" ht="15" customHeight="1" x14ac:dyDescent="0.2">
      <c r="A71" s="20" t="s">
        <v>121</v>
      </c>
      <c r="B71" s="21" t="s">
        <v>118</v>
      </c>
      <c r="C71" s="21" t="s">
        <v>36</v>
      </c>
      <c r="D71" s="21" t="s">
        <v>49</v>
      </c>
      <c r="E71" s="34"/>
      <c r="F71" s="29"/>
      <c r="G71" s="21">
        <v>21</v>
      </c>
      <c r="H71" s="65">
        <v>0</v>
      </c>
      <c r="I71" s="67">
        <v>60</v>
      </c>
      <c r="J71" s="67"/>
      <c r="K71" s="38"/>
      <c r="L71" s="34"/>
      <c r="M71" s="69">
        <f t="shared" si="0"/>
        <v>0</v>
      </c>
    </row>
    <row r="72" spans="1:13" ht="15" customHeight="1" x14ac:dyDescent="0.2">
      <c r="A72" s="20" t="s">
        <v>122</v>
      </c>
      <c r="B72" s="21" t="s">
        <v>118</v>
      </c>
      <c r="C72" s="21" t="s">
        <v>80</v>
      </c>
      <c r="D72" s="21" t="s">
        <v>49</v>
      </c>
      <c r="E72" s="34"/>
      <c r="F72" s="29"/>
      <c r="G72" s="21">
        <v>1</v>
      </c>
      <c r="H72" s="65">
        <v>0</v>
      </c>
      <c r="I72" s="67">
        <v>65</v>
      </c>
      <c r="J72" s="67"/>
      <c r="K72" s="38"/>
      <c r="L72" s="34"/>
      <c r="M72" s="69">
        <f t="shared" si="0"/>
        <v>0</v>
      </c>
    </row>
    <row r="73" spans="1:13" ht="15" customHeight="1" x14ac:dyDescent="0.2">
      <c r="A73" s="20" t="s">
        <v>123</v>
      </c>
      <c r="B73" s="21" t="s">
        <v>118</v>
      </c>
      <c r="C73" s="21" t="s">
        <v>62</v>
      </c>
      <c r="D73" s="21" t="s">
        <v>49</v>
      </c>
      <c r="E73" s="34"/>
      <c r="F73" s="29"/>
      <c r="G73" s="21">
        <v>1</v>
      </c>
      <c r="H73" s="65">
        <v>0</v>
      </c>
      <c r="I73" s="67">
        <v>95</v>
      </c>
      <c r="J73" s="67"/>
      <c r="K73" s="38"/>
      <c r="L73" s="34"/>
      <c r="M73" s="69">
        <f t="shared" si="0"/>
        <v>0</v>
      </c>
    </row>
    <row r="74" spans="1:13" ht="15" customHeight="1" x14ac:dyDescent="0.2">
      <c r="A74" s="20" t="s">
        <v>124</v>
      </c>
      <c r="B74" s="21" t="s">
        <v>125</v>
      </c>
      <c r="C74" s="21" t="s">
        <v>62</v>
      </c>
      <c r="D74" s="21" t="s">
        <v>49</v>
      </c>
      <c r="E74" s="34"/>
      <c r="F74" s="29"/>
      <c r="G74" s="21">
        <v>60</v>
      </c>
      <c r="H74" s="65">
        <v>0</v>
      </c>
      <c r="I74" s="67">
        <v>95</v>
      </c>
      <c r="J74" s="67"/>
      <c r="K74" s="38"/>
      <c r="L74" s="34"/>
      <c r="M74" s="69">
        <f t="shared" si="0"/>
        <v>0</v>
      </c>
    </row>
    <row r="75" spans="1:13" ht="15" customHeight="1" x14ac:dyDescent="0.2">
      <c r="A75" s="20" t="s">
        <v>126</v>
      </c>
      <c r="B75" s="21" t="s">
        <v>125</v>
      </c>
      <c r="C75" s="21" t="s">
        <v>56</v>
      </c>
      <c r="D75" s="21" t="s">
        <v>49</v>
      </c>
      <c r="E75" s="34"/>
      <c r="F75" s="29"/>
      <c r="G75" s="21">
        <v>191</v>
      </c>
      <c r="H75" s="65">
        <v>0</v>
      </c>
      <c r="I75" s="67">
        <v>115</v>
      </c>
      <c r="J75" s="67"/>
      <c r="K75" s="38"/>
      <c r="L75" s="34"/>
      <c r="M75" s="69">
        <f t="shared" si="0"/>
        <v>0</v>
      </c>
    </row>
    <row r="76" spans="1:13" ht="15" customHeight="1" x14ac:dyDescent="0.2">
      <c r="A76" s="20" t="s">
        <v>127</v>
      </c>
      <c r="B76" s="21" t="s">
        <v>125</v>
      </c>
      <c r="C76" s="21" t="s">
        <v>66</v>
      </c>
      <c r="D76" s="21" t="s">
        <v>49</v>
      </c>
      <c r="E76" s="34"/>
      <c r="F76" s="29"/>
      <c r="G76" s="21">
        <v>16</v>
      </c>
      <c r="H76" s="65">
        <v>0</v>
      </c>
      <c r="I76" s="67">
        <v>180</v>
      </c>
      <c r="J76" s="67"/>
      <c r="K76" s="38"/>
      <c r="L76" s="34"/>
      <c r="M76" s="69">
        <f t="shared" si="0"/>
        <v>0</v>
      </c>
    </row>
    <row r="77" spans="1:13" ht="15" customHeight="1" x14ac:dyDescent="0.2">
      <c r="A77" s="20" t="s">
        <v>128</v>
      </c>
      <c r="B77" s="21" t="s">
        <v>125</v>
      </c>
      <c r="C77" s="21" t="s">
        <v>89</v>
      </c>
      <c r="D77" s="21" t="s">
        <v>49</v>
      </c>
      <c r="E77" s="34"/>
      <c r="F77" s="29"/>
      <c r="G77" s="21">
        <v>32</v>
      </c>
      <c r="H77" s="65">
        <v>0</v>
      </c>
      <c r="I77" s="67">
        <v>215</v>
      </c>
      <c r="J77" s="67"/>
      <c r="K77" s="38"/>
      <c r="L77" s="34"/>
      <c r="M77" s="69">
        <f t="shared" si="0"/>
        <v>0</v>
      </c>
    </row>
    <row r="78" spans="1:13" ht="15" customHeight="1" x14ac:dyDescent="0.2">
      <c r="A78" s="20" t="s">
        <v>129</v>
      </c>
      <c r="B78" s="21" t="s">
        <v>130</v>
      </c>
      <c r="C78" s="21" t="s">
        <v>62</v>
      </c>
      <c r="D78" s="21" t="s">
        <v>49</v>
      </c>
      <c r="E78" s="34"/>
      <c r="F78" s="29"/>
      <c r="G78" s="21">
        <v>93</v>
      </c>
      <c r="H78" s="65">
        <v>0</v>
      </c>
      <c r="I78" s="67">
        <v>95</v>
      </c>
      <c r="J78" s="67"/>
      <c r="K78" s="38"/>
      <c r="L78" s="34"/>
      <c r="M78" s="69">
        <f t="shared" si="0"/>
        <v>0</v>
      </c>
    </row>
    <row r="79" spans="1:13" ht="15" customHeight="1" x14ac:dyDescent="0.2">
      <c r="A79" s="20" t="s">
        <v>131</v>
      </c>
      <c r="B79" s="21" t="s">
        <v>130</v>
      </c>
      <c r="C79" s="21" t="s">
        <v>56</v>
      </c>
      <c r="D79" s="21" t="s">
        <v>49</v>
      </c>
      <c r="E79" s="34"/>
      <c r="F79" s="29"/>
      <c r="G79" s="21">
        <v>202</v>
      </c>
      <c r="H79" s="65">
        <v>0</v>
      </c>
      <c r="I79" s="67">
        <v>115</v>
      </c>
      <c r="J79" s="67"/>
      <c r="K79" s="38"/>
      <c r="L79" s="34"/>
      <c r="M79" s="69">
        <f t="shared" si="0"/>
        <v>0</v>
      </c>
    </row>
    <row r="80" spans="1:13" ht="15" customHeight="1" x14ac:dyDescent="0.2">
      <c r="A80" s="20" t="s">
        <v>132</v>
      </c>
      <c r="B80" s="21" t="s">
        <v>130</v>
      </c>
      <c r="C80" s="21" t="s">
        <v>64</v>
      </c>
      <c r="D80" s="21" t="s">
        <v>49</v>
      </c>
      <c r="E80" s="34"/>
      <c r="F80" s="29"/>
      <c r="G80" s="21">
        <v>4</v>
      </c>
      <c r="H80" s="65">
        <v>0</v>
      </c>
      <c r="I80" s="67">
        <v>150</v>
      </c>
      <c r="J80" s="67"/>
      <c r="K80" s="38"/>
      <c r="L80" s="34"/>
      <c r="M80" s="69">
        <f t="shared" si="0"/>
        <v>0</v>
      </c>
    </row>
    <row r="81" spans="1:13" ht="15" customHeight="1" x14ac:dyDescent="0.2">
      <c r="A81" s="20" t="s">
        <v>133</v>
      </c>
      <c r="B81" s="21" t="s">
        <v>130</v>
      </c>
      <c r="C81" s="21" t="s">
        <v>66</v>
      </c>
      <c r="D81" s="21" t="s">
        <v>49</v>
      </c>
      <c r="E81" s="34"/>
      <c r="F81" s="29"/>
      <c r="G81" s="21">
        <v>70</v>
      </c>
      <c r="H81" s="65">
        <v>0</v>
      </c>
      <c r="I81" s="67">
        <v>180</v>
      </c>
      <c r="J81" s="67"/>
      <c r="K81" s="38"/>
      <c r="L81" s="34"/>
      <c r="M81" s="69">
        <f t="shared" si="0"/>
        <v>0</v>
      </c>
    </row>
    <row r="82" spans="1:13" ht="15" customHeight="1" x14ac:dyDescent="0.2">
      <c r="A82" s="20" t="s">
        <v>134</v>
      </c>
      <c r="B82" s="21" t="s">
        <v>130</v>
      </c>
      <c r="C82" s="21" t="s">
        <v>89</v>
      </c>
      <c r="D82" s="21" t="s">
        <v>49</v>
      </c>
      <c r="E82" s="34"/>
      <c r="F82" s="29"/>
      <c r="G82" s="21">
        <v>1</v>
      </c>
      <c r="H82" s="65">
        <v>0</v>
      </c>
      <c r="I82" s="67">
        <v>215</v>
      </c>
      <c r="J82" s="67"/>
      <c r="K82" s="38"/>
      <c r="L82" s="34"/>
      <c r="M82" s="69">
        <f t="shared" si="0"/>
        <v>0</v>
      </c>
    </row>
    <row r="83" spans="1:13" ht="15" customHeight="1" x14ac:dyDescent="0.2">
      <c r="A83" s="20" t="s">
        <v>135</v>
      </c>
      <c r="B83" s="21" t="s">
        <v>130</v>
      </c>
      <c r="C83" s="21" t="s">
        <v>136</v>
      </c>
      <c r="D83" s="21" t="s">
        <v>49</v>
      </c>
      <c r="E83" s="34"/>
      <c r="F83" s="29"/>
      <c r="G83" s="21">
        <v>11</v>
      </c>
      <c r="H83" s="65">
        <v>0</v>
      </c>
      <c r="I83" s="67">
        <v>250</v>
      </c>
      <c r="J83" s="67"/>
      <c r="K83" s="38"/>
      <c r="L83" s="34"/>
      <c r="M83" s="69">
        <f t="shared" si="0"/>
        <v>0</v>
      </c>
    </row>
    <row r="84" spans="1:13" ht="15" customHeight="1" x14ac:dyDescent="0.2">
      <c r="A84" s="20" t="s">
        <v>137</v>
      </c>
      <c r="B84" s="21" t="s">
        <v>138</v>
      </c>
      <c r="C84" s="21" t="s">
        <v>136</v>
      </c>
      <c r="D84" s="21" t="s">
        <v>49</v>
      </c>
      <c r="E84" s="34"/>
      <c r="F84" s="29"/>
      <c r="G84" s="21">
        <v>4</v>
      </c>
      <c r="H84" s="65">
        <v>0</v>
      </c>
      <c r="I84" s="67">
        <v>250</v>
      </c>
      <c r="J84" s="67"/>
      <c r="K84" s="38"/>
      <c r="L84" s="34"/>
      <c r="M84" s="69">
        <f t="shared" si="0"/>
        <v>0</v>
      </c>
    </row>
    <row r="85" spans="1:13" ht="15" customHeight="1" x14ac:dyDescent="0.2">
      <c r="A85" s="20" t="s">
        <v>139</v>
      </c>
      <c r="B85" s="21" t="s">
        <v>140</v>
      </c>
      <c r="C85" s="21" t="s">
        <v>62</v>
      </c>
      <c r="D85" s="21" t="s">
        <v>49</v>
      </c>
      <c r="E85" s="34"/>
      <c r="F85" s="29"/>
      <c r="G85" s="21">
        <v>181</v>
      </c>
      <c r="H85" s="65">
        <v>0</v>
      </c>
      <c r="I85" s="67">
        <v>95</v>
      </c>
      <c r="J85" s="67"/>
      <c r="K85" s="38"/>
      <c r="L85" s="34"/>
      <c r="M85" s="69">
        <f t="shared" ref="M85:M148" si="1">H85*J85</f>
        <v>0</v>
      </c>
    </row>
    <row r="86" spans="1:13" ht="15" customHeight="1" x14ac:dyDescent="0.2">
      <c r="A86" s="20" t="s">
        <v>141</v>
      </c>
      <c r="B86" s="21" t="s">
        <v>140</v>
      </c>
      <c r="C86" s="21" t="s">
        <v>56</v>
      </c>
      <c r="D86" s="21" t="s">
        <v>49</v>
      </c>
      <c r="E86" s="34"/>
      <c r="F86" s="29"/>
      <c r="G86" s="21">
        <v>251</v>
      </c>
      <c r="H86" s="65">
        <v>0</v>
      </c>
      <c r="I86" s="67">
        <v>115</v>
      </c>
      <c r="J86" s="67"/>
      <c r="K86" s="38"/>
      <c r="L86" s="34"/>
      <c r="M86" s="69">
        <f t="shared" si="1"/>
        <v>0</v>
      </c>
    </row>
    <row r="87" spans="1:13" ht="15" customHeight="1" x14ac:dyDescent="0.2">
      <c r="A87" s="20" t="s">
        <v>142</v>
      </c>
      <c r="B87" s="21" t="s">
        <v>140</v>
      </c>
      <c r="C87" s="21" t="s">
        <v>64</v>
      </c>
      <c r="D87" s="21" t="s">
        <v>49</v>
      </c>
      <c r="E87" s="34"/>
      <c r="F87" s="29"/>
      <c r="G87" s="21">
        <v>69</v>
      </c>
      <c r="H87" s="65">
        <v>0</v>
      </c>
      <c r="I87" s="67">
        <v>150</v>
      </c>
      <c r="J87" s="67"/>
      <c r="K87" s="38"/>
      <c r="L87" s="34"/>
      <c r="M87" s="69">
        <f t="shared" si="1"/>
        <v>0</v>
      </c>
    </row>
    <row r="88" spans="1:13" ht="15" customHeight="1" x14ac:dyDescent="0.2">
      <c r="A88" s="20" t="s">
        <v>143</v>
      </c>
      <c r="B88" s="21" t="s">
        <v>144</v>
      </c>
      <c r="C88" s="21" t="s">
        <v>48</v>
      </c>
      <c r="D88" s="21" t="s">
        <v>49</v>
      </c>
      <c r="E88" s="34"/>
      <c r="F88" s="29"/>
      <c r="G88" s="21">
        <v>2</v>
      </c>
      <c r="H88" s="65">
        <v>0</v>
      </c>
      <c r="I88" s="67">
        <v>400</v>
      </c>
      <c r="J88" s="67"/>
      <c r="K88" s="38"/>
      <c r="L88" s="34"/>
      <c r="M88" s="69">
        <f t="shared" si="1"/>
        <v>0</v>
      </c>
    </row>
    <row r="89" spans="1:13" ht="15" customHeight="1" x14ac:dyDescent="0.2">
      <c r="A89" s="20" t="s">
        <v>145</v>
      </c>
      <c r="B89" s="21" t="s">
        <v>144</v>
      </c>
      <c r="C89" s="21" t="s">
        <v>62</v>
      </c>
      <c r="D89" s="21" t="s">
        <v>49</v>
      </c>
      <c r="E89" s="34"/>
      <c r="F89" s="29"/>
      <c r="G89" s="21">
        <v>14</v>
      </c>
      <c r="H89" s="65">
        <v>0</v>
      </c>
      <c r="I89" s="67">
        <v>95</v>
      </c>
      <c r="J89" s="67"/>
      <c r="K89" s="38"/>
      <c r="L89" s="34"/>
      <c r="M89" s="69">
        <f t="shared" si="1"/>
        <v>0</v>
      </c>
    </row>
    <row r="90" spans="1:13" ht="15" customHeight="1" x14ac:dyDescent="0.2">
      <c r="A90" s="20" t="s">
        <v>146</v>
      </c>
      <c r="B90" s="21" t="s">
        <v>144</v>
      </c>
      <c r="C90" s="21" t="s">
        <v>56</v>
      </c>
      <c r="D90" s="21" t="s">
        <v>49</v>
      </c>
      <c r="E90" s="34"/>
      <c r="F90" s="29"/>
      <c r="G90" s="21">
        <v>3</v>
      </c>
      <c r="H90" s="65">
        <v>0</v>
      </c>
      <c r="I90" s="67">
        <v>115</v>
      </c>
      <c r="J90" s="67"/>
      <c r="K90" s="38"/>
      <c r="L90" s="34"/>
      <c r="M90" s="69">
        <f t="shared" si="1"/>
        <v>0</v>
      </c>
    </row>
    <row r="91" spans="1:13" ht="15" customHeight="1" x14ac:dyDescent="0.2">
      <c r="A91" s="20" t="s">
        <v>147</v>
      </c>
      <c r="B91" s="21" t="s">
        <v>144</v>
      </c>
      <c r="C91" s="21" t="s">
        <v>64</v>
      </c>
      <c r="D91" s="21" t="s">
        <v>49</v>
      </c>
      <c r="E91" s="34"/>
      <c r="F91" s="29"/>
      <c r="G91" s="21">
        <v>1</v>
      </c>
      <c r="H91" s="65">
        <v>0</v>
      </c>
      <c r="I91" s="67">
        <v>150</v>
      </c>
      <c r="J91" s="67"/>
      <c r="K91" s="38"/>
      <c r="L91" s="34"/>
      <c r="M91" s="69">
        <f t="shared" si="1"/>
        <v>0</v>
      </c>
    </row>
    <row r="92" spans="1:13" ht="15" customHeight="1" x14ac:dyDescent="0.2">
      <c r="A92" s="20" t="s">
        <v>148</v>
      </c>
      <c r="B92" s="21" t="s">
        <v>144</v>
      </c>
      <c r="C92" s="21" t="s">
        <v>66</v>
      </c>
      <c r="D92" s="21" t="s">
        <v>49</v>
      </c>
      <c r="E92" s="34"/>
      <c r="F92" s="29"/>
      <c r="G92" s="21">
        <v>1</v>
      </c>
      <c r="H92" s="65">
        <v>0</v>
      </c>
      <c r="I92" s="67">
        <v>180</v>
      </c>
      <c r="J92" s="67"/>
      <c r="K92" s="38"/>
      <c r="L92" s="34"/>
      <c r="M92" s="69">
        <f t="shared" si="1"/>
        <v>0</v>
      </c>
    </row>
    <row r="93" spans="1:13" ht="15" customHeight="1" x14ac:dyDescent="0.2">
      <c r="A93" s="20" t="s">
        <v>149</v>
      </c>
      <c r="B93" s="21" t="s">
        <v>144</v>
      </c>
      <c r="C93" s="21" t="s">
        <v>89</v>
      </c>
      <c r="D93" s="21" t="s">
        <v>49</v>
      </c>
      <c r="E93" s="34"/>
      <c r="F93" s="29"/>
      <c r="G93" s="21">
        <v>110</v>
      </c>
      <c r="H93" s="65">
        <v>0</v>
      </c>
      <c r="I93" s="67">
        <v>215</v>
      </c>
      <c r="J93" s="67"/>
      <c r="K93" s="38"/>
      <c r="L93" s="34"/>
      <c r="M93" s="69">
        <f t="shared" si="1"/>
        <v>0</v>
      </c>
    </row>
    <row r="94" spans="1:13" ht="15" customHeight="1" x14ac:dyDescent="0.2">
      <c r="A94" s="20" t="s">
        <v>150</v>
      </c>
      <c r="B94" s="21" t="s">
        <v>144</v>
      </c>
      <c r="C94" s="21" t="s">
        <v>136</v>
      </c>
      <c r="D94" s="21" t="s">
        <v>49</v>
      </c>
      <c r="E94" s="34"/>
      <c r="F94" s="29"/>
      <c r="G94" s="21">
        <v>3</v>
      </c>
      <c r="H94" s="65">
        <v>0</v>
      </c>
      <c r="I94" s="67">
        <v>250</v>
      </c>
      <c r="J94" s="67"/>
      <c r="K94" s="38"/>
      <c r="L94" s="34"/>
      <c r="M94" s="69">
        <f t="shared" si="1"/>
        <v>0</v>
      </c>
    </row>
    <row r="95" spans="1:13" ht="15" customHeight="1" x14ac:dyDescent="0.2">
      <c r="A95" s="20" t="s">
        <v>151</v>
      </c>
      <c r="B95" s="21" t="s">
        <v>152</v>
      </c>
      <c r="C95" s="21" t="s">
        <v>66</v>
      </c>
      <c r="D95" s="21" t="s">
        <v>49</v>
      </c>
      <c r="E95" s="34"/>
      <c r="F95" s="29"/>
      <c r="G95" s="21">
        <v>1</v>
      </c>
      <c r="H95" s="65">
        <v>0</v>
      </c>
      <c r="I95" s="67">
        <v>180</v>
      </c>
      <c r="J95" s="67"/>
      <c r="K95" s="38"/>
      <c r="L95" s="34"/>
      <c r="M95" s="69">
        <f t="shared" si="1"/>
        <v>0</v>
      </c>
    </row>
    <row r="96" spans="1:13" ht="15" customHeight="1" x14ac:dyDescent="0.2">
      <c r="A96" s="20" t="s">
        <v>153</v>
      </c>
      <c r="B96" s="21" t="s">
        <v>154</v>
      </c>
      <c r="C96" s="21" t="s">
        <v>62</v>
      </c>
      <c r="D96" s="21" t="s">
        <v>49</v>
      </c>
      <c r="E96" s="34" t="s">
        <v>155</v>
      </c>
      <c r="F96" s="29"/>
      <c r="G96" s="21">
        <v>3</v>
      </c>
      <c r="H96" s="65">
        <v>0</v>
      </c>
      <c r="I96" s="67">
        <v>95</v>
      </c>
      <c r="J96" s="67"/>
      <c r="K96" s="38"/>
      <c r="L96" s="34" t="s">
        <v>155</v>
      </c>
      <c r="M96" s="69">
        <f t="shared" si="1"/>
        <v>0</v>
      </c>
    </row>
    <row r="97" spans="1:254" ht="15" customHeight="1" x14ac:dyDescent="0.2">
      <c r="A97" s="20" t="s">
        <v>156</v>
      </c>
      <c r="B97" s="21" t="s">
        <v>157</v>
      </c>
      <c r="C97" s="21" t="s">
        <v>62</v>
      </c>
      <c r="D97" s="21" t="s">
        <v>49</v>
      </c>
      <c r="E97" s="34" t="s">
        <v>155</v>
      </c>
      <c r="F97" s="29"/>
      <c r="G97" s="21">
        <v>28</v>
      </c>
      <c r="H97" s="65">
        <v>0</v>
      </c>
      <c r="I97" s="67">
        <v>95</v>
      </c>
      <c r="J97" s="67"/>
      <c r="K97" s="38"/>
      <c r="L97" s="34" t="s">
        <v>155</v>
      </c>
      <c r="M97" s="69">
        <f t="shared" si="1"/>
        <v>0</v>
      </c>
      <c r="IT97">
        <v>5</v>
      </c>
    </row>
    <row r="98" spans="1:254" ht="15" customHeight="1" x14ac:dyDescent="0.2">
      <c r="A98" s="20" t="s">
        <v>158</v>
      </c>
      <c r="B98" s="21" t="s">
        <v>157</v>
      </c>
      <c r="C98" s="21" t="s">
        <v>56</v>
      </c>
      <c r="D98" s="21" t="s">
        <v>49</v>
      </c>
      <c r="E98" s="34" t="s">
        <v>155</v>
      </c>
      <c r="F98" s="29"/>
      <c r="G98" s="21">
        <v>162</v>
      </c>
      <c r="H98" s="65">
        <v>0</v>
      </c>
      <c r="I98" s="67">
        <v>115</v>
      </c>
      <c r="J98" s="67"/>
      <c r="K98" s="38"/>
      <c r="L98" s="34" t="s">
        <v>155</v>
      </c>
      <c r="M98" s="69">
        <f t="shared" si="1"/>
        <v>0</v>
      </c>
    </row>
    <row r="99" spans="1:254" ht="15" customHeight="1" x14ac:dyDescent="0.2">
      <c r="A99" s="20" t="s">
        <v>159</v>
      </c>
      <c r="B99" s="21" t="s">
        <v>160</v>
      </c>
      <c r="C99" s="21" t="s">
        <v>62</v>
      </c>
      <c r="D99" s="21" t="s">
        <v>49</v>
      </c>
      <c r="E99" s="34" t="s">
        <v>155</v>
      </c>
      <c r="F99" s="29"/>
      <c r="G99" s="21">
        <v>13</v>
      </c>
      <c r="H99" s="65">
        <v>0</v>
      </c>
      <c r="I99" s="67">
        <v>95</v>
      </c>
      <c r="J99" s="67"/>
      <c r="K99" s="38"/>
      <c r="L99" s="34" t="s">
        <v>155</v>
      </c>
      <c r="M99" s="69">
        <f t="shared" si="1"/>
        <v>0</v>
      </c>
    </row>
    <row r="100" spans="1:254" ht="15" customHeight="1" x14ac:dyDescent="0.2">
      <c r="A100" s="20" t="s">
        <v>161</v>
      </c>
      <c r="B100" s="21" t="s">
        <v>160</v>
      </c>
      <c r="C100" s="21" t="s">
        <v>66</v>
      </c>
      <c r="D100" s="21" t="s">
        <v>49</v>
      </c>
      <c r="E100" s="34" t="s">
        <v>155</v>
      </c>
      <c r="F100" s="29"/>
      <c r="G100" s="21">
        <v>2</v>
      </c>
      <c r="H100" s="65">
        <v>0</v>
      </c>
      <c r="I100" s="67">
        <v>180</v>
      </c>
      <c r="J100" s="67"/>
      <c r="K100" s="38"/>
      <c r="L100" s="34" t="s">
        <v>155</v>
      </c>
      <c r="M100" s="69">
        <f t="shared" si="1"/>
        <v>0</v>
      </c>
    </row>
    <row r="101" spans="1:254" ht="15" customHeight="1" x14ac:dyDescent="0.2">
      <c r="A101" s="20" t="s">
        <v>162</v>
      </c>
      <c r="B101" s="21" t="s">
        <v>160</v>
      </c>
      <c r="C101" s="21" t="s">
        <v>89</v>
      </c>
      <c r="D101" s="21" t="s">
        <v>49</v>
      </c>
      <c r="E101" s="34" t="s">
        <v>155</v>
      </c>
      <c r="F101" s="29"/>
      <c r="G101" s="21">
        <v>1</v>
      </c>
      <c r="H101" s="65">
        <v>0</v>
      </c>
      <c r="I101" s="67">
        <v>215</v>
      </c>
      <c r="J101" s="67"/>
      <c r="K101" s="38"/>
      <c r="L101" s="34" t="s">
        <v>155</v>
      </c>
      <c r="M101" s="69">
        <f t="shared" si="1"/>
        <v>0</v>
      </c>
    </row>
    <row r="102" spans="1:254" ht="15" customHeight="1" x14ac:dyDescent="0.2">
      <c r="A102" s="20" t="s">
        <v>163</v>
      </c>
      <c r="B102" s="21" t="s">
        <v>164</v>
      </c>
      <c r="C102" s="21" t="s">
        <v>56</v>
      </c>
      <c r="D102" s="21" t="s">
        <v>49</v>
      </c>
      <c r="E102" s="34" t="s">
        <v>155</v>
      </c>
      <c r="F102" s="29"/>
      <c r="G102" s="21">
        <v>5</v>
      </c>
      <c r="H102" s="65">
        <v>0</v>
      </c>
      <c r="I102" s="67">
        <v>115</v>
      </c>
      <c r="J102" s="67"/>
      <c r="K102" s="38"/>
      <c r="L102" s="34" t="s">
        <v>155</v>
      </c>
      <c r="M102" s="69">
        <f t="shared" si="1"/>
        <v>0</v>
      </c>
    </row>
    <row r="103" spans="1:254" ht="15" customHeight="1" x14ac:dyDescent="0.2">
      <c r="A103" s="20" t="s">
        <v>166</v>
      </c>
      <c r="B103" s="21" t="s">
        <v>167</v>
      </c>
      <c r="C103" s="21" t="s">
        <v>33</v>
      </c>
      <c r="D103" s="21" t="s">
        <v>49</v>
      </c>
      <c r="E103" s="34"/>
      <c r="F103" s="29"/>
      <c r="G103" s="21">
        <v>34</v>
      </c>
      <c r="H103" s="65">
        <v>0</v>
      </c>
      <c r="I103" s="67">
        <v>94</v>
      </c>
      <c r="J103" s="67"/>
      <c r="K103" s="38"/>
      <c r="L103" s="34"/>
      <c r="M103" s="69">
        <f t="shared" si="1"/>
        <v>0</v>
      </c>
    </row>
    <row r="104" spans="1:254" ht="15" customHeight="1" x14ac:dyDescent="0.2">
      <c r="A104" s="20" t="s">
        <v>168</v>
      </c>
      <c r="B104" s="21" t="s">
        <v>167</v>
      </c>
      <c r="C104" s="21" t="s">
        <v>39</v>
      </c>
      <c r="D104" s="21" t="s">
        <v>49</v>
      </c>
      <c r="E104" s="34"/>
      <c r="F104" s="29"/>
      <c r="G104" s="21">
        <v>3</v>
      </c>
      <c r="H104" s="65">
        <v>0</v>
      </c>
      <c r="I104" s="67">
        <v>125</v>
      </c>
      <c r="J104" s="67"/>
      <c r="K104" s="38"/>
      <c r="L104" s="34"/>
      <c r="M104" s="69">
        <f t="shared" si="1"/>
        <v>0</v>
      </c>
    </row>
    <row r="105" spans="1:254" ht="15" customHeight="1" x14ac:dyDescent="0.2">
      <c r="A105" s="20" t="s">
        <v>169</v>
      </c>
      <c r="B105" s="21" t="s">
        <v>170</v>
      </c>
      <c r="C105" s="21" t="s">
        <v>62</v>
      </c>
      <c r="D105" s="21" t="s">
        <v>49</v>
      </c>
      <c r="E105" s="34"/>
      <c r="F105" s="29"/>
      <c r="G105" s="21">
        <v>227</v>
      </c>
      <c r="H105" s="65">
        <v>0</v>
      </c>
      <c r="I105" s="67">
        <v>140</v>
      </c>
      <c r="J105" s="67"/>
      <c r="K105" s="38"/>
      <c r="L105" s="34"/>
      <c r="M105" s="69">
        <f t="shared" si="1"/>
        <v>0</v>
      </c>
    </row>
    <row r="106" spans="1:254" ht="15" customHeight="1" x14ac:dyDescent="0.2">
      <c r="A106" s="20" t="s">
        <v>171</v>
      </c>
      <c r="B106" s="21" t="s">
        <v>170</v>
      </c>
      <c r="C106" s="21" t="s">
        <v>56</v>
      </c>
      <c r="D106" s="21" t="s">
        <v>49</v>
      </c>
      <c r="E106" s="34"/>
      <c r="F106" s="29"/>
      <c r="G106" s="21">
        <v>347</v>
      </c>
      <c r="H106" s="65">
        <v>0</v>
      </c>
      <c r="I106" s="67">
        <v>150</v>
      </c>
      <c r="J106" s="67"/>
      <c r="K106" s="38"/>
      <c r="L106" s="34"/>
      <c r="M106" s="69">
        <f t="shared" si="1"/>
        <v>0</v>
      </c>
    </row>
    <row r="107" spans="1:254" ht="15" customHeight="1" x14ac:dyDescent="0.2">
      <c r="A107" s="20" t="s">
        <v>172</v>
      </c>
      <c r="B107" s="21" t="s">
        <v>170</v>
      </c>
      <c r="C107" s="21" t="s">
        <v>64</v>
      </c>
      <c r="D107" s="21" t="s">
        <v>49</v>
      </c>
      <c r="E107" s="34"/>
      <c r="F107" s="29"/>
      <c r="G107" s="21">
        <v>27</v>
      </c>
      <c r="H107" s="65">
        <v>0</v>
      </c>
      <c r="I107" s="67">
        <v>185</v>
      </c>
      <c r="J107" s="67"/>
      <c r="K107" s="38"/>
      <c r="L107" s="34"/>
      <c r="M107" s="69">
        <f t="shared" si="1"/>
        <v>0</v>
      </c>
    </row>
    <row r="108" spans="1:254" ht="15" customHeight="1" x14ac:dyDescent="0.2">
      <c r="A108" s="20" t="s">
        <v>173</v>
      </c>
      <c r="B108" s="21" t="s">
        <v>174</v>
      </c>
      <c r="C108" s="21" t="s">
        <v>77</v>
      </c>
      <c r="D108" s="21" t="s">
        <v>49</v>
      </c>
      <c r="E108" s="34"/>
      <c r="F108" s="29"/>
      <c r="G108" s="21">
        <v>20</v>
      </c>
      <c r="H108" s="65">
        <v>0</v>
      </c>
      <c r="I108" s="67">
        <v>150</v>
      </c>
      <c r="J108" s="67"/>
      <c r="K108" s="38"/>
      <c r="L108" s="34"/>
      <c r="M108" s="69">
        <f t="shared" si="1"/>
        <v>0</v>
      </c>
    </row>
    <row r="109" spans="1:254" ht="15" customHeight="1" x14ac:dyDescent="0.2">
      <c r="A109" s="20" t="s">
        <v>175</v>
      </c>
      <c r="B109" s="21" t="s">
        <v>174</v>
      </c>
      <c r="C109" s="21" t="s">
        <v>62</v>
      </c>
      <c r="D109" s="21" t="s">
        <v>49</v>
      </c>
      <c r="E109" s="34"/>
      <c r="F109" s="29"/>
      <c r="G109" s="21">
        <v>51</v>
      </c>
      <c r="H109" s="65">
        <v>0</v>
      </c>
      <c r="I109" s="67">
        <v>160</v>
      </c>
      <c r="J109" s="67"/>
      <c r="K109" s="38"/>
      <c r="L109" s="34"/>
      <c r="M109" s="69">
        <f t="shared" si="1"/>
        <v>0</v>
      </c>
    </row>
    <row r="110" spans="1:254" ht="15" customHeight="1" x14ac:dyDescent="0.2">
      <c r="A110" s="20" t="s">
        <v>176</v>
      </c>
      <c r="B110" s="21" t="s">
        <v>174</v>
      </c>
      <c r="C110" s="21" t="s">
        <v>56</v>
      </c>
      <c r="D110" s="21" t="s">
        <v>49</v>
      </c>
      <c r="E110" s="34"/>
      <c r="F110" s="29"/>
      <c r="G110" s="21">
        <v>38</v>
      </c>
      <c r="H110" s="65">
        <v>0</v>
      </c>
      <c r="I110" s="67">
        <v>200</v>
      </c>
      <c r="J110" s="67"/>
      <c r="K110" s="38"/>
      <c r="L110" s="34"/>
      <c r="M110" s="69">
        <f t="shared" si="1"/>
        <v>0</v>
      </c>
    </row>
    <row r="111" spans="1:254" ht="15" customHeight="1" x14ac:dyDescent="0.2">
      <c r="A111" s="20" t="s">
        <v>177</v>
      </c>
      <c r="B111" s="21" t="s">
        <v>174</v>
      </c>
      <c r="C111" s="21" t="s">
        <v>64</v>
      </c>
      <c r="D111" s="21" t="s">
        <v>49</v>
      </c>
      <c r="E111" s="34"/>
      <c r="F111" s="29"/>
      <c r="G111" s="21">
        <v>2</v>
      </c>
      <c r="H111" s="65">
        <v>0</v>
      </c>
      <c r="I111" s="67">
        <v>225</v>
      </c>
      <c r="J111" s="67"/>
      <c r="K111" s="38"/>
      <c r="L111" s="34"/>
      <c r="M111" s="69">
        <f t="shared" si="1"/>
        <v>0</v>
      </c>
    </row>
    <row r="112" spans="1:254" ht="15" customHeight="1" x14ac:dyDescent="0.2">
      <c r="A112" s="20" t="s">
        <v>178</v>
      </c>
      <c r="B112" s="21" t="s">
        <v>174</v>
      </c>
      <c r="C112" s="21" t="s">
        <v>56</v>
      </c>
      <c r="D112" s="21" t="s">
        <v>49</v>
      </c>
      <c r="E112" s="34"/>
      <c r="F112" s="29"/>
      <c r="G112" s="21">
        <v>4</v>
      </c>
      <c r="H112" s="65">
        <v>0</v>
      </c>
      <c r="I112" s="67">
        <v>200</v>
      </c>
      <c r="J112" s="67"/>
      <c r="K112" s="38"/>
      <c r="L112" s="34"/>
      <c r="M112" s="69">
        <f t="shared" si="1"/>
        <v>0</v>
      </c>
    </row>
    <row r="113" spans="1:13" ht="15" customHeight="1" x14ac:dyDescent="0.2">
      <c r="A113" s="20" t="s">
        <v>179</v>
      </c>
      <c r="B113" s="21" t="s">
        <v>180</v>
      </c>
      <c r="C113" s="21" t="s">
        <v>80</v>
      </c>
      <c r="D113" s="21" t="s">
        <v>49</v>
      </c>
      <c r="E113" s="34"/>
      <c r="F113" s="29"/>
      <c r="G113" s="21">
        <v>9</v>
      </c>
      <c r="H113" s="65">
        <v>0</v>
      </c>
      <c r="I113" s="67">
        <v>136</v>
      </c>
      <c r="J113" s="67"/>
      <c r="K113" s="38"/>
      <c r="L113" s="34"/>
      <c r="M113" s="69">
        <f t="shared" si="1"/>
        <v>0</v>
      </c>
    </row>
    <row r="114" spans="1:13" ht="15" customHeight="1" x14ac:dyDescent="0.2">
      <c r="A114" s="20" t="s">
        <v>181</v>
      </c>
      <c r="B114" s="21" t="s">
        <v>180</v>
      </c>
      <c r="C114" s="21" t="s">
        <v>33</v>
      </c>
      <c r="D114" s="21" t="s">
        <v>49</v>
      </c>
      <c r="E114" s="34"/>
      <c r="F114" s="29"/>
      <c r="G114" s="21">
        <v>122</v>
      </c>
      <c r="H114" s="65">
        <v>0</v>
      </c>
      <c r="I114" s="67">
        <v>95</v>
      </c>
      <c r="J114" s="67"/>
      <c r="K114" s="38"/>
      <c r="L114" s="34"/>
      <c r="M114" s="69">
        <f t="shared" si="1"/>
        <v>0</v>
      </c>
    </row>
    <row r="115" spans="1:13" ht="15" customHeight="1" x14ac:dyDescent="0.2">
      <c r="A115" s="20" t="s">
        <v>182</v>
      </c>
      <c r="B115" s="21" t="s">
        <v>180</v>
      </c>
      <c r="C115" s="21" t="s">
        <v>36</v>
      </c>
      <c r="D115" s="21" t="s">
        <v>49</v>
      </c>
      <c r="E115" s="34"/>
      <c r="F115" s="29"/>
      <c r="G115" s="21">
        <v>1</v>
      </c>
      <c r="H115" s="65">
        <v>0</v>
      </c>
      <c r="I115" s="67">
        <v>115</v>
      </c>
      <c r="J115" s="67"/>
      <c r="K115" s="38"/>
      <c r="L115" s="34"/>
      <c r="M115" s="69">
        <f t="shared" si="1"/>
        <v>0</v>
      </c>
    </row>
    <row r="116" spans="1:13" ht="15" customHeight="1" x14ac:dyDescent="0.2">
      <c r="A116" s="20" t="s">
        <v>183</v>
      </c>
      <c r="B116" s="21" t="s">
        <v>184</v>
      </c>
      <c r="C116" s="21" t="s">
        <v>62</v>
      </c>
      <c r="D116" s="21" t="s">
        <v>49</v>
      </c>
      <c r="E116" s="34"/>
      <c r="F116" s="29"/>
      <c r="G116" s="21">
        <v>10</v>
      </c>
      <c r="H116" s="65">
        <v>0</v>
      </c>
      <c r="I116" s="67">
        <v>140</v>
      </c>
      <c r="J116" s="67"/>
      <c r="K116" s="38"/>
      <c r="L116" s="34"/>
      <c r="M116" s="69">
        <f t="shared" si="1"/>
        <v>0</v>
      </c>
    </row>
    <row r="117" spans="1:13" ht="15" customHeight="1" x14ac:dyDescent="0.2">
      <c r="A117" s="20" t="s">
        <v>185</v>
      </c>
      <c r="B117" s="21" t="s">
        <v>184</v>
      </c>
      <c r="C117" s="21" t="s">
        <v>56</v>
      </c>
      <c r="D117" s="21" t="s">
        <v>49</v>
      </c>
      <c r="E117" s="34"/>
      <c r="F117" s="29"/>
      <c r="G117" s="21">
        <v>9</v>
      </c>
      <c r="H117" s="65">
        <v>0</v>
      </c>
      <c r="I117" s="67">
        <v>150</v>
      </c>
      <c r="J117" s="67"/>
      <c r="K117" s="38"/>
      <c r="L117" s="34"/>
      <c r="M117" s="69">
        <f t="shared" si="1"/>
        <v>0</v>
      </c>
    </row>
    <row r="118" spans="1:13" ht="15" customHeight="1" x14ac:dyDescent="0.2">
      <c r="A118" s="20" t="s">
        <v>186</v>
      </c>
      <c r="B118" s="21" t="s">
        <v>187</v>
      </c>
      <c r="C118" s="21" t="s">
        <v>62</v>
      </c>
      <c r="D118" s="21" t="s">
        <v>49</v>
      </c>
      <c r="E118" s="34" t="s">
        <v>155</v>
      </c>
      <c r="F118" s="29"/>
      <c r="G118" s="21">
        <v>130</v>
      </c>
      <c r="H118" s="65">
        <v>0</v>
      </c>
      <c r="I118" s="67">
        <v>140</v>
      </c>
      <c r="J118" s="67"/>
      <c r="K118" s="38"/>
      <c r="L118" s="34" t="s">
        <v>155</v>
      </c>
      <c r="M118" s="69">
        <f t="shared" si="1"/>
        <v>0</v>
      </c>
    </row>
    <row r="119" spans="1:13" ht="15" customHeight="1" x14ac:dyDescent="0.2">
      <c r="A119" s="20" t="s">
        <v>188</v>
      </c>
      <c r="B119" s="21" t="s">
        <v>189</v>
      </c>
      <c r="C119" s="21" t="s">
        <v>56</v>
      </c>
      <c r="D119" s="21" t="s">
        <v>49</v>
      </c>
      <c r="E119" s="34" t="s">
        <v>155</v>
      </c>
      <c r="F119" s="29"/>
      <c r="G119" s="21">
        <v>5</v>
      </c>
      <c r="H119" s="65">
        <v>0</v>
      </c>
      <c r="I119" s="67">
        <v>200</v>
      </c>
      <c r="J119" s="67"/>
      <c r="K119" s="38"/>
      <c r="L119" s="34" t="s">
        <v>155</v>
      </c>
      <c r="M119" s="69">
        <f t="shared" si="1"/>
        <v>0</v>
      </c>
    </row>
    <row r="120" spans="1:13" ht="15" customHeight="1" x14ac:dyDescent="0.2">
      <c r="A120" s="20" t="s">
        <v>190</v>
      </c>
      <c r="B120" s="21" t="s">
        <v>189</v>
      </c>
      <c r="C120" s="21" t="s">
        <v>64</v>
      </c>
      <c r="D120" s="21" t="s">
        <v>49</v>
      </c>
      <c r="E120" s="34" t="s">
        <v>155</v>
      </c>
      <c r="F120" s="29"/>
      <c r="G120" s="21">
        <v>1</v>
      </c>
      <c r="H120" s="65">
        <v>0</v>
      </c>
      <c r="I120" s="67">
        <v>225</v>
      </c>
      <c r="J120" s="67"/>
      <c r="K120" s="38"/>
      <c r="L120" s="34" t="s">
        <v>155</v>
      </c>
      <c r="M120" s="69">
        <f t="shared" si="1"/>
        <v>0</v>
      </c>
    </row>
    <row r="121" spans="1:13" ht="15" customHeight="1" x14ac:dyDescent="0.2">
      <c r="A121" s="20" t="s">
        <v>191</v>
      </c>
      <c r="B121" s="21" t="s">
        <v>192</v>
      </c>
      <c r="C121" s="21" t="s">
        <v>62</v>
      </c>
      <c r="D121" s="21" t="s">
        <v>49</v>
      </c>
      <c r="E121" s="34" t="s">
        <v>165</v>
      </c>
      <c r="F121" s="29"/>
      <c r="G121" s="21">
        <v>12</v>
      </c>
      <c r="H121" s="65">
        <v>0</v>
      </c>
      <c r="I121" s="67">
        <v>140</v>
      </c>
      <c r="J121" s="67"/>
      <c r="K121" s="38"/>
      <c r="L121" s="34" t="s">
        <v>165</v>
      </c>
      <c r="M121" s="69">
        <f t="shared" si="1"/>
        <v>0</v>
      </c>
    </row>
    <row r="122" spans="1:13" ht="15" customHeight="1" x14ac:dyDescent="0.2">
      <c r="A122" s="20" t="s">
        <v>193</v>
      </c>
      <c r="B122" s="21" t="s">
        <v>192</v>
      </c>
      <c r="C122" s="21" t="s">
        <v>56</v>
      </c>
      <c r="D122" s="21" t="s">
        <v>49</v>
      </c>
      <c r="E122" s="34" t="s">
        <v>165</v>
      </c>
      <c r="F122" s="29"/>
      <c r="G122" s="21">
        <v>4</v>
      </c>
      <c r="H122" s="65">
        <v>0</v>
      </c>
      <c r="I122" s="67">
        <v>150</v>
      </c>
      <c r="J122" s="67"/>
      <c r="K122" s="38"/>
      <c r="L122" s="34" t="s">
        <v>165</v>
      </c>
      <c r="M122" s="69">
        <f t="shared" si="1"/>
        <v>0</v>
      </c>
    </row>
    <row r="123" spans="1:13" ht="15" customHeight="1" x14ac:dyDescent="0.2">
      <c r="A123" s="20" t="s">
        <v>194</v>
      </c>
      <c r="B123" s="21" t="s">
        <v>195</v>
      </c>
      <c r="C123" s="21" t="s">
        <v>80</v>
      </c>
      <c r="D123" s="21" t="s">
        <v>49</v>
      </c>
      <c r="E123" s="34"/>
      <c r="F123" s="29"/>
      <c r="G123" s="21">
        <v>1</v>
      </c>
      <c r="H123" s="65">
        <v>0</v>
      </c>
      <c r="I123" s="67">
        <v>140</v>
      </c>
      <c r="J123" s="67"/>
      <c r="K123" s="38"/>
      <c r="L123" s="34"/>
      <c r="M123" s="69">
        <f t="shared" si="1"/>
        <v>0</v>
      </c>
    </row>
    <row r="124" spans="1:13" ht="15" customHeight="1" x14ac:dyDescent="0.2">
      <c r="A124" s="20" t="s">
        <v>196</v>
      </c>
      <c r="B124" s="21" t="s">
        <v>197</v>
      </c>
      <c r="C124" s="21" t="s">
        <v>62</v>
      </c>
      <c r="D124" s="21" t="s">
        <v>49</v>
      </c>
      <c r="E124" s="34"/>
      <c r="F124" s="29"/>
      <c r="G124" s="21">
        <v>39</v>
      </c>
      <c r="H124" s="65">
        <v>0</v>
      </c>
      <c r="I124" s="67">
        <v>140</v>
      </c>
      <c r="J124" s="67"/>
      <c r="K124" s="38"/>
      <c r="L124" s="34"/>
      <c r="M124" s="69">
        <f t="shared" si="1"/>
        <v>0</v>
      </c>
    </row>
    <row r="125" spans="1:13" ht="15" customHeight="1" x14ac:dyDescent="0.2">
      <c r="A125" s="20" t="s">
        <v>198</v>
      </c>
      <c r="B125" s="21" t="s">
        <v>199</v>
      </c>
      <c r="C125" s="21" t="s">
        <v>77</v>
      </c>
      <c r="D125" s="21" t="s">
        <v>49</v>
      </c>
      <c r="E125" s="34"/>
      <c r="F125" s="29"/>
      <c r="G125" s="21">
        <v>4</v>
      </c>
      <c r="H125" s="65">
        <v>0</v>
      </c>
      <c r="I125" s="67">
        <v>135</v>
      </c>
      <c r="J125" s="67"/>
      <c r="K125" s="38"/>
      <c r="L125" s="34"/>
      <c r="M125" s="69">
        <f t="shared" si="1"/>
        <v>0</v>
      </c>
    </row>
    <row r="126" spans="1:13" ht="15" customHeight="1" x14ac:dyDescent="0.2">
      <c r="A126" s="20" t="s">
        <v>200</v>
      </c>
      <c r="B126" s="21" t="s">
        <v>199</v>
      </c>
      <c r="C126" s="21" t="s">
        <v>36</v>
      </c>
      <c r="D126" s="21" t="s">
        <v>49</v>
      </c>
      <c r="E126" s="34"/>
      <c r="F126" s="29"/>
      <c r="G126" s="21">
        <v>5</v>
      </c>
      <c r="H126" s="65">
        <v>0</v>
      </c>
      <c r="I126" s="67">
        <v>115</v>
      </c>
      <c r="J126" s="67"/>
      <c r="K126" s="38"/>
      <c r="L126" s="34"/>
      <c r="M126" s="69">
        <f t="shared" si="1"/>
        <v>0</v>
      </c>
    </row>
    <row r="127" spans="1:13" ht="15" customHeight="1" x14ac:dyDescent="0.2">
      <c r="A127" s="20" t="s">
        <v>201</v>
      </c>
      <c r="B127" s="21" t="s">
        <v>199</v>
      </c>
      <c r="C127" s="21" t="s">
        <v>80</v>
      </c>
      <c r="D127" s="21" t="s">
        <v>49</v>
      </c>
      <c r="E127" s="34"/>
      <c r="F127" s="29"/>
      <c r="G127" s="21">
        <v>2</v>
      </c>
      <c r="H127" s="65">
        <v>0</v>
      </c>
      <c r="I127" s="67">
        <v>125</v>
      </c>
      <c r="J127" s="67"/>
      <c r="K127" s="38"/>
      <c r="L127" s="34"/>
      <c r="M127" s="69">
        <f t="shared" si="1"/>
        <v>0</v>
      </c>
    </row>
    <row r="128" spans="1:13" ht="15" customHeight="1" x14ac:dyDescent="0.2">
      <c r="A128" s="20" t="s">
        <v>202</v>
      </c>
      <c r="B128" s="21" t="s">
        <v>203</v>
      </c>
      <c r="C128" s="21" t="s">
        <v>77</v>
      </c>
      <c r="D128" s="21" t="s">
        <v>49</v>
      </c>
      <c r="E128" s="34"/>
      <c r="F128" s="29"/>
      <c r="G128" s="21">
        <v>1</v>
      </c>
      <c r="H128" s="65">
        <v>0</v>
      </c>
      <c r="I128" s="67">
        <v>135</v>
      </c>
      <c r="J128" s="67"/>
      <c r="K128" s="38"/>
      <c r="L128" s="34"/>
      <c r="M128" s="69">
        <f t="shared" si="1"/>
        <v>0</v>
      </c>
    </row>
    <row r="129" spans="1:13" ht="15" customHeight="1" x14ac:dyDescent="0.2">
      <c r="A129" s="20" t="s">
        <v>204</v>
      </c>
      <c r="B129" s="21" t="s">
        <v>203</v>
      </c>
      <c r="C129" s="21" t="s">
        <v>80</v>
      </c>
      <c r="D129" s="21" t="s">
        <v>49</v>
      </c>
      <c r="E129" s="34"/>
      <c r="F129" s="29"/>
      <c r="G129" s="21">
        <v>2</v>
      </c>
      <c r="H129" s="65">
        <v>0</v>
      </c>
      <c r="I129" s="67">
        <v>135</v>
      </c>
      <c r="J129" s="67"/>
      <c r="K129" s="38"/>
      <c r="L129" s="34"/>
      <c r="M129" s="69">
        <f t="shared" si="1"/>
        <v>0</v>
      </c>
    </row>
    <row r="130" spans="1:13" ht="15" customHeight="1" x14ac:dyDescent="0.2">
      <c r="A130" s="20" t="s">
        <v>205</v>
      </c>
      <c r="B130" s="21" t="s">
        <v>203</v>
      </c>
      <c r="C130" s="21" t="s">
        <v>62</v>
      </c>
      <c r="D130" s="21" t="s">
        <v>49</v>
      </c>
      <c r="E130" s="34"/>
      <c r="F130" s="29"/>
      <c r="G130" s="21">
        <v>3</v>
      </c>
      <c r="H130" s="65">
        <v>0</v>
      </c>
      <c r="I130" s="67">
        <v>140</v>
      </c>
      <c r="J130" s="67"/>
      <c r="K130" s="38"/>
      <c r="L130" s="34"/>
      <c r="M130" s="69">
        <f t="shared" si="1"/>
        <v>0</v>
      </c>
    </row>
    <row r="131" spans="1:13" ht="15" customHeight="1" x14ac:dyDescent="0.2">
      <c r="A131" s="20" t="s">
        <v>206</v>
      </c>
      <c r="B131" s="21" t="s">
        <v>207</v>
      </c>
      <c r="C131" s="21" t="s">
        <v>56</v>
      </c>
      <c r="D131" s="21" t="s">
        <v>49</v>
      </c>
      <c r="E131" s="34"/>
      <c r="F131" s="29"/>
      <c r="G131" s="21">
        <v>1</v>
      </c>
      <c r="H131" s="65">
        <v>0</v>
      </c>
      <c r="I131" s="67">
        <v>150</v>
      </c>
      <c r="J131" s="67"/>
      <c r="K131" s="38"/>
      <c r="L131" s="34"/>
      <c r="M131" s="69">
        <f t="shared" si="1"/>
        <v>0</v>
      </c>
    </row>
    <row r="132" spans="1:13" ht="15" customHeight="1" x14ac:dyDescent="0.2">
      <c r="A132" s="20" t="s">
        <v>208</v>
      </c>
      <c r="B132" s="21" t="s">
        <v>209</v>
      </c>
      <c r="C132" s="21" t="s">
        <v>56</v>
      </c>
      <c r="D132" s="21" t="s">
        <v>49</v>
      </c>
      <c r="E132" s="34"/>
      <c r="F132" s="29"/>
      <c r="G132" s="21">
        <v>2</v>
      </c>
      <c r="H132" s="65">
        <v>0</v>
      </c>
      <c r="I132" s="67">
        <v>150</v>
      </c>
      <c r="J132" s="67"/>
      <c r="K132" s="38"/>
      <c r="L132" s="34"/>
      <c r="M132" s="69">
        <f t="shared" si="1"/>
        <v>0</v>
      </c>
    </row>
    <row r="133" spans="1:13" ht="15" customHeight="1" x14ac:dyDescent="0.2">
      <c r="A133" s="20" t="s">
        <v>210</v>
      </c>
      <c r="B133" s="21" t="s">
        <v>209</v>
      </c>
      <c r="C133" s="21" t="s">
        <v>64</v>
      </c>
      <c r="D133" s="21" t="s">
        <v>49</v>
      </c>
      <c r="E133" s="34"/>
      <c r="F133" s="29"/>
      <c r="G133" s="21">
        <v>1</v>
      </c>
      <c r="H133" s="65">
        <v>0</v>
      </c>
      <c r="I133" s="67">
        <v>185</v>
      </c>
      <c r="J133" s="67"/>
      <c r="K133" s="38"/>
      <c r="L133" s="34"/>
      <c r="M133" s="69">
        <f t="shared" si="1"/>
        <v>0</v>
      </c>
    </row>
    <row r="134" spans="1:13" ht="15" customHeight="1" x14ac:dyDescent="0.2">
      <c r="A134" s="20" t="s">
        <v>211</v>
      </c>
      <c r="B134" s="21" t="s">
        <v>212</v>
      </c>
      <c r="C134" s="21" t="s">
        <v>64</v>
      </c>
      <c r="D134" s="21" t="s">
        <v>49</v>
      </c>
      <c r="E134" s="34"/>
      <c r="F134" s="29"/>
      <c r="G134" s="21">
        <v>1</v>
      </c>
      <c r="H134" s="65">
        <v>0</v>
      </c>
      <c r="I134" s="67">
        <v>185</v>
      </c>
      <c r="J134" s="67"/>
      <c r="K134" s="38"/>
      <c r="L134" s="34"/>
      <c r="M134" s="69">
        <f t="shared" si="1"/>
        <v>0</v>
      </c>
    </row>
    <row r="135" spans="1:13" ht="15" customHeight="1" x14ac:dyDescent="0.2">
      <c r="A135" s="20" t="s">
        <v>213</v>
      </c>
      <c r="B135" s="21" t="s">
        <v>214</v>
      </c>
      <c r="C135" s="21" t="s">
        <v>33</v>
      </c>
      <c r="D135" s="21" t="s">
        <v>49</v>
      </c>
      <c r="E135" s="34"/>
      <c r="F135" s="29"/>
      <c r="G135" s="21">
        <v>147</v>
      </c>
      <c r="H135" s="65">
        <v>0</v>
      </c>
      <c r="I135" s="67">
        <v>105</v>
      </c>
      <c r="J135" s="67"/>
      <c r="K135" s="38"/>
      <c r="L135" s="34"/>
      <c r="M135" s="69">
        <f t="shared" si="1"/>
        <v>0</v>
      </c>
    </row>
    <row r="136" spans="1:13" ht="15" customHeight="1" x14ac:dyDescent="0.2">
      <c r="A136" s="20" t="s">
        <v>215</v>
      </c>
      <c r="B136" s="21" t="s">
        <v>214</v>
      </c>
      <c r="C136" s="21" t="s">
        <v>80</v>
      </c>
      <c r="D136" s="21" t="s">
        <v>49</v>
      </c>
      <c r="E136" s="34"/>
      <c r="F136" s="29"/>
      <c r="G136" s="21">
        <v>2</v>
      </c>
      <c r="H136" s="65">
        <v>0</v>
      </c>
      <c r="I136" s="67">
        <v>150</v>
      </c>
      <c r="J136" s="67"/>
      <c r="K136" s="38"/>
      <c r="L136" s="34"/>
      <c r="M136" s="69">
        <f t="shared" si="1"/>
        <v>0</v>
      </c>
    </row>
    <row r="137" spans="1:13" ht="15" customHeight="1" x14ac:dyDescent="0.2">
      <c r="A137" s="20" t="s">
        <v>216</v>
      </c>
      <c r="B137" s="21" t="s">
        <v>217</v>
      </c>
      <c r="C137" s="21" t="s">
        <v>39</v>
      </c>
      <c r="D137" s="21" t="s">
        <v>49</v>
      </c>
      <c r="E137" s="34"/>
      <c r="F137" s="29"/>
      <c r="G137" s="21">
        <v>1</v>
      </c>
      <c r="H137" s="65">
        <v>0</v>
      </c>
      <c r="I137" s="67">
        <v>125</v>
      </c>
      <c r="J137" s="67"/>
      <c r="K137" s="38"/>
      <c r="L137" s="34"/>
      <c r="M137" s="69">
        <f t="shared" si="1"/>
        <v>0</v>
      </c>
    </row>
    <row r="138" spans="1:13" ht="15" customHeight="1" x14ac:dyDescent="0.2">
      <c r="A138" s="20" t="s">
        <v>218</v>
      </c>
      <c r="B138" s="21" t="s">
        <v>219</v>
      </c>
      <c r="C138" s="21" t="s">
        <v>56</v>
      </c>
      <c r="D138" s="21" t="s">
        <v>49</v>
      </c>
      <c r="E138" s="34"/>
      <c r="F138" s="29"/>
      <c r="G138" s="21">
        <v>4</v>
      </c>
      <c r="H138" s="65">
        <v>0</v>
      </c>
      <c r="I138" s="67">
        <v>200</v>
      </c>
      <c r="J138" s="67"/>
      <c r="K138" s="38"/>
      <c r="L138" s="34"/>
      <c r="M138" s="69">
        <f t="shared" si="1"/>
        <v>0</v>
      </c>
    </row>
    <row r="139" spans="1:13" ht="15" customHeight="1" x14ac:dyDescent="0.2">
      <c r="A139" s="20" t="s">
        <v>220</v>
      </c>
      <c r="B139" s="21" t="s">
        <v>219</v>
      </c>
      <c r="C139" s="21" t="s">
        <v>66</v>
      </c>
      <c r="D139" s="21" t="s">
        <v>49</v>
      </c>
      <c r="E139" s="34"/>
      <c r="F139" s="29"/>
      <c r="G139" s="21">
        <v>2</v>
      </c>
      <c r="H139" s="65">
        <v>0</v>
      </c>
      <c r="I139" s="67">
        <v>275</v>
      </c>
      <c r="J139" s="67"/>
      <c r="K139" s="38"/>
      <c r="L139" s="34"/>
      <c r="M139" s="69">
        <f t="shared" si="1"/>
        <v>0</v>
      </c>
    </row>
    <row r="140" spans="1:13" ht="15" customHeight="1" x14ac:dyDescent="0.2">
      <c r="A140" s="20" t="s">
        <v>221</v>
      </c>
      <c r="B140" s="21" t="s">
        <v>219</v>
      </c>
      <c r="C140" s="21" t="s">
        <v>89</v>
      </c>
      <c r="D140" s="21" t="s">
        <v>49</v>
      </c>
      <c r="E140" s="34"/>
      <c r="F140" s="29"/>
      <c r="G140" s="21">
        <v>3</v>
      </c>
      <c r="H140" s="65">
        <v>0</v>
      </c>
      <c r="I140" s="67">
        <v>300</v>
      </c>
      <c r="J140" s="67"/>
      <c r="K140" s="38"/>
      <c r="L140" s="34"/>
      <c r="M140" s="69">
        <f t="shared" si="1"/>
        <v>0</v>
      </c>
    </row>
    <row r="141" spans="1:13" ht="15" customHeight="1" x14ac:dyDescent="0.2">
      <c r="A141" s="20" t="s">
        <v>222</v>
      </c>
      <c r="B141" s="21" t="s">
        <v>219</v>
      </c>
      <c r="C141" s="21" t="s">
        <v>77</v>
      </c>
      <c r="D141" s="21" t="s">
        <v>49</v>
      </c>
      <c r="E141" s="34"/>
      <c r="F141" s="29"/>
      <c r="G141" s="21">
        <v>1</v>
      </c>
      <c r="H141" s="65">
        <v>0</v>
      </c>
      <c r="I141" s="67">
        <v>135</v>
      </c>
      <c r="J141" s="67"/>
      <c r="K141" s="38"/>
      <c r="L141" s="34"/>
      <c r="M141" s="69">
        <f t="shared" si="1"/>
        <v>0</v>
      </c>
    </row>
    <row r="142" spans="1:13" ht="15" customHeight="1" x14ac:dyDescent="0.2">
      <c r="A142" s="20" t="s">
        <v>223</v>
      </c>
      <c r="B142" s="21" t="s">
        <v>224</v>
      </c>
      <c r="C142" s="21" t="s">
        <v>36</v>
      </c>
      <c r="D142" s="21" t="s">
        <v>49</v>
      </c>
      <c r="E142" s="34"/>
      <c r="F142" s="29"/>
      <c r="G142" s="21">
        <v>1</v>
      </c>
      <c r="H142" s="65">
        <v>0</v>
      </c>
      <c r="I142" s="67">
        <v>115</v>
      </c>
      <c r="J142" s="67"/>
      <c r="K142" s="38"/>
      <c r="L142" s="34"/>
      <c r="M142" s="69">
        <f t="shared" si="1"/>
        <v>0</v>
      </c>
    </row>
    <row r="143" spans="1:13" ht="15" customHeight="1" x14ac:dyDescent="0.2">
      <c r="A143" s="20" t="s">
        <v>225</v>
      </c>
      <c r="B143" s="21" t="s">
        <v>224</v>
      </c>
      <c r="C143" s="21" t="s">
        <v>62</v>
      </c>
      <c r="D143" s="21" t="s">
        <v>49</v>
      </c>
      <c r="E143" s="34"/>
      <c r="F143" s="29"/>
      <c r="G143" s="21">
        <v>29</v>
      </c>
      <c r="H143" s="65">
        <v>0</v>
      </c>
      <c r="I143" s="67">
        <v>140</v>
      </c>
      <c r="J143" s="67"/>
      <c r="K143" s="38"/>
      <c r="L143" s="34"/>
      <c r="M143" s="69">
        <f t="shared" si="1"/>
        <v>0</v>
      </c>
    </row>
    <row r="144" spans="1:13" ht="15" customHeight="1" x14ac:dyDescent="0.2">
      <c r="A144" s="20" t="s">
        <v>226</v>
      </c>
      <c r="B144" s="21" t="s">
        <v>224</v>
      </c>
      <c r="C144" s="21" t="s">
        <v>56</v>
      </c>
      <c r="D144" s="21" t="s">
        <v>49</v>
      </c>
      <c r="E144" s="34"/>
      <c r="F144" s="29"/>
      <c r="G144" s="21">
        <v>13</v>
      </c>
      <c r="H144" s="65">
        <v>0</v>
      </c>
      <c r="I144" s="67">
        <v>150</v>
      </c>
      <c r="J144" s="67"/>
      <c r="K144" s="38"/>
      <c r="L144" s="34"/>
      <c r="M144" s="69">
        <f t="shared" si="1"/>
        <v>0</v>
      </c>
    </row>
    <row r="145" spans="1:13" ht="15" customHeight="1" x14ac:dyDescent="0.2">
      <c r="A145" s="20" t="s">
        <v>227</v>
      </c>
      <c r="B145" s="21" t="s">
        <v>228</v>
      </c>
      <c r="C145" s="21" t="s">
        <v>62</v>
      </c>
      <c r="D145" s="21" t="s">
        <v>49</v>
      </c>
      <c r="E145" s="34"/>
      <c r="F145" s="29"/>
      <c r="G145" s="21">
        <v>29</v>
      </c>
      <c r="H145" s="65">
        <v>0</v>
      </c>
      <c r="I145" s="67">
        <v>140</v>
      </c>
      <c r="J145" s="67"/>
      <c r="K145" s="38"/>
      <c r="L145" s="34"/>
      <c r="M145" s="69">
        <f t="shared" si="1"/>
        <v>0</v>
      </c>
    </row>
    <row r="146" spans="1:13" ht="15" customHeight="1" x14ac:dyDescent="0.2">
      <c r="A146" s="20" t="s">
        <v>229</v>
      </c>
      <c r="B146" s="21" t="s">
        <v>230</v>
      </c>
      <c r="C146" s="21" t="s">
        <v>39</v>
      </c>
      <c r="D146" s="21" t="s">
        <v>49</v>
      </c>
      <c r="E146" s="34"/>
      <c r="F146" s="29"/>
      <c r="G146" s="21">
        <v>4</v>
      </c>
      <c r="H146" s="65">
        <v>0</v>
      </c>
      <c r="I146" s="67">
        <v>125</v>
      </c>
      <c r="J146" s="67"/>
      <c r="K146" s="38"/>
      <c r="L146" s="34"/>
      <c r="M146" s="69">
        <f t="shared" si="1"/>
        <v>0</v>
      </c>
    </row>
    <row r="147" spans="1:13" ht="15" customHeight="1" x14ac:dyDescent="0.2">
      <c r="A147" s="20" t="s">
        <v>231</v>
      </c>
      <c r="B147" s="21" t="s">
        <v>230</v>
      </c>
      <c r="C147" s="21" t="s">
        <v>36</v>
      </c>
      <c r="D147" s="21" t="s">
        <v>49</v>
      </c>
      <c r="E147" s="34"/>
      <c r="F147" s="29"/>
      <c r="G147" s="21">
        <v>1</v>
      </c>
      <c r="H147" s="65">
        <v>0</v>
      </c>
      <c r="I147" s="67">
        <v>135</v>
      </c>
      <c r="J147" s="67"/>
      <c r="K147" s="38"/>
      <c r="L147" s="34"/>
      <c r="M147" s="69">
        <f t="shared" si="1"/>
        <v>0</v>
      </c>
    </row>
    <row r="148" spans="1:13" ht="15" customHeight="1" x14ac:dyDescent="0.2">
      <c r="A148" s="20" t="s">
        <v>232</v>
      </c>
      <c r="B148" s="21" t="s">
        <v>233</v>
      </c>
      <c r="C148" s="21" t="s">
        <v>33</v>
      </c>
      <c r="D148" s="21" t="s">
        <v>49</v>
      </c>
      <c r="E148" s="34"/>
      <c r="F148" s="29"/>
      <c r="G148" s="21">
        <v>18</v>
      </c>
      <c r="H148" s="65">
        <v>0</v>
      </c>
      <c r="I148" s="67">
        <v>95</v>
      </c>
      <c r="J148" s="67"/>
      <c r="K148" s="38"/>
      <c r="L148" s="34"/>
      <c r="M148" s="69">
        <f t="shared" si="1"/>
        <v>0</v>
      </c>
    </row>
    <row r="149" spans="1:13" ht="15" customHeight="1" x14ac:dyDescent="0.2">
      <c r="A149" s="20" t="s">
        <v>234</v>
      </c>
      <c r="B149" s="21" t="s">
        <v>233</v>
      </c>
      <c r="C149" s="21" t="s">
        <v>39</v>
      </c>
      <c r="D149" s="21" t="s">
        <v>49</v>
      </c>
      <c r="E149" s="34"/>
      <c r="F149" s="29"/>
      <c r="G149" s="21">
        <v>1</v>
      </c>
      <c r="H149" s="65">
        <v>0</v>
      </c>
      <c r="I149" s="67">
        <v>105</v>
      </c>
      <c r="J149" s="67"/>
      <c r="K149" s="38"/>
      <c r="L149" s="34"/>
      <c r="M149" s="69">
        <f t="shared" ref="M149:M212" si="2">H149*J149</f>
        <v>0</v>
      </c>
    </row>
    <row r="150" spans="1:13" ht="15" customHeight="1" x14ac:dyDescent="0.2">
      <c r="A150" s="20" t="s">
        <v>235</v>
      </c>
      <c r="B150" s="21" t="s">
        <v>236</v>
      </c>
      <c r="C150" s="21" t="s">
        <v>56</v>
      </c>
      <c r="D150" s="21" t="s">
        <v>49</v>
      </c>
      <c r="E150" s="34"/>
      <c r="F150" s="29"/>
      <c r="G150" s="21">
        <v>1</v>
      </c>
      <c r="H150" s="65">
        <v>0</v>
      </c>
      <c r="I150" s="67">
        <v>150</v>
      </c>
      <c r="J150" s="67"/>
      <c r="K150" s="38"/>
      <c r="L150" s="34"/>
      <c r="M150" s="69">
        <f t="shared" si="2"/>
        <v>0</v>
      </c>
    </row>
    <row r="151" spans="1:13" ht="15" customHeight="1" x14ac:dyDescent="0.2">
      <c r="A151" s="20" t="s">
        <v>237</v>
      </c>
      <c r="B151" s="21" t="s">
        <v>236</v>
      </c>
      <c r="C151" s="21" t="s">
        <v>136</v>
      </c>
      <c r="D151" s="21" t="s">
        <v>49</v>
      </c>
      <c r="E151" s="34"/>
      <c r="F151" s="29"/>
      <c r="G151" s="21">
        <v>1</v>
      </c>
      <c r="H151" s="65">
        <v>0</v>
      </c>
      <c r="I151" s="67">
        <v>260</v>
      </c>
      <c r="J151" s="67"/>
      <c r="K151" s="38"/>
      <c r="L151" s="34"/>
      <c r="M151" s="69">
        <f t="shared" si="2"/>
        <v>0</v>
      </c>
    </row>
    <row r="152" spans="1:13" ht="15" customHeight="1" x14ac:dyDescent="0.2">
      <c r="A152" s="20" t="s">
        <v>238</v>
      </c>
      <c r="B152" s="21" t="s">
        <v>239</v>
      </c>
      <c r="C152" s="21" t="s">
        <v>48</v>
      </c>
      <c r="D152" s="21" t="s">
        <v>49</v>
      </c>
      <c r="E152" s="34"/>
      <c r="F152" s="29"/>
      <c r="G152" s="21">
        <v>2</v>
      </c>
      <c r="H152" s="65">
        <v>0</v>
      </c>
      <c r="I152" s="67">
        <v>350</v>
      </c>
      <c r="J152" s="67"/>
      <c r="K152" s="38"/>
      <c r="L152" s="34"/>
      <c r="M152" s="69">
        <f t="shared" si="2"/>
        <v>0</v>
      </c>
    </row>
    <row r="153" spans="1:13" ht="15" customHeight="1" x14ac:dyDescent="0.2">
      <c r="A153" s="20" t="s">
        <v>240</v>
      </c>
      <c r="B153" s="21" t="s">
        <v>239</v>
      </c>
      <c r="C153" s="21" t="s">
        <v>62</v>
      </c>
      <c r="D153" s="21" t="s">
        <v>49</v>
      </c>
      <c r="E153" s="34"/>
      <c r="F153" s="29"/>
      <c r="G153" s="21">
        <v>6</v>
      </c>
      <c r="H153" s="65">
        <v>0</v>
      </c>
      <c r="I153" s="67">
        <v>140</v>
      </c>
      <c r="J153" s="67"/>
      <c r="K153" s="38"/>
      <c r="L153" s="34"/>
      <c r="M153" s="69">
        <f t="shared" si="2"/>
        <v>0</v>
      </c>
    </row>
    <row r="154" spans="1:13" ht="15" customHeight="1" x14ac:dyDescent="0.2">
      <c r="A154" s="20" t="s">
        <v>241</v>
      </c>
      <c r="B154" s="21" t="s">
        <v>239</v>
      </c>
      <c r="C154" s="21" t="s">
        <v>64</v>
      </c>
      <c r="D154" s="21" t="s">
        <v>49</v>
      </c>
      <c r="E154" s="34"/>
      <c r="F154" s="29"/>
      <c r="G154" s="21">
        <v>1</v>
      </c>
      <c r="H154" s="65">
        <v>0</v>
      </c>
      <c r="I154" s="67">
        <v>185</v>
      </c>
      <c r="J154" s="67"/>
      <c r="K154" s="38"/>
      <c r="L154" s="34"/>
      <c r="M154" s="69">
        <f t="shared" si="2"/>
        <v>0</v>
      </c>
    </row>
    <row r="155" spans="1:13" ht="15" customHeight="1" x14ac:dyDescent="0.2">
      <c r="A155" s="20" t="s">
        <v>242</v>
      </c>
      <c r="B155" s="21" t="s">
        <v>239</v>
      </c>
      <c r="C155" s="21" t="s">
        <v>66</v>
      </c>
      <c r="D155" s="21" t="s">
        <v>49</v>
      </c>
      <c r="E155" s="34"/>
      <c r="F155" s="29"/>
      <c r="G155" s="21">
        <v>5</v>
      </c>
      <c r="H155" s="65">
        <v>0</v>
      </c>
      <c r="I155" s="67">
        <v>225</v>
      </c>
      <c r="J155" s="67"/>
      <c r="K155" s="38"/>
      <c r="L155" s="34"/>
      <c r="M155" s="69">
        <f t="shared" si="2"/>
        <v>0</v>
      </c>
    </row>
    <row r="156" spans="1:13" ht="15" customHeight="1" x14ac:dyDescent="0.2">
      <c r="A156" s="20" t="s">
        <v>243</v>
      </c>
      <c r="B156" s="21" t="s">
        <v>239</v>
      </c>
      <c r="C156" s="21" t="s">
        <v>89</v>
      </c>
      <c r="D156" s="21" t="s">
        <v>49</v>
      </c>
      <c r="E156" s="34"/>
      <c r="F156" s="29"/>
      <c r="G156" s="21">
        <v>3</v>
      </c>
      <c r="H156" s="65">
        <v>0</v>
      </c>
      <c r="I156" s="67">
        <v>250</v>
      </c>
      <c r="J156" s="67"/>
      <c r="K156" s="38"/>
      <c r="L156" s="34"/>
      <c r="M156" s="69">
        <f t="shared" si="2"/>
        <v>0</v>
      </c>
    </row>
    <row r="157" spans="1:13" ht="15" customHeight="1" x14ac:dyDescent="0.2">
      <c r="A157" s="20" t="s">
        <v>244</v>
      </c>
      <c r="B157" s="21" t="s">
        <v>239</v>
      </c>
      <c r="C157" s="21" t="s">
        <v>136</v>
      </c>
      <c r="D157" s="21" t="s">
        <v>49</v>
      </c>
      <c r="E157" s="34"/>
      <c r="F157" s="29"/>
      <c r="G157" s="21">
        <v>3</v>
      </c>
      <c r="H157" s="65">
        <v>0</v>
      </c>
      <c r="I157" s="67">
        <v>312</v>
      </c>
      <c r="J157" s="67"/>
      <c r="K157" s="38"/>
      <c r="L157" s="34"/>
      <c r="M157" s="69">
        <f t="shared" si="2"/>
        <v>0</v>
      </c>
    </row>
    <row r="158" spans="1:13" ht="15" customHeight="1" x14ac:dyDescent="0.2">
      <c r="A158" s="20" t="s">
        <v>245</v>
      </c>
      <c r="B158" s="21" t="s">
        <v>246</v>
      </c>
      <c r="C158" s="21" t="s">
        <v>62</v>
      </c>
      <c r="D158" s="21" t="s">
        <v>49</v>
      </c>
      <c r="E158" s="34"/>
      <c r="F158" s="29"/>
      <c r="G158" s="21">
        <v>5</v>
      </c>
      <c r="H158" s="65">
        <v>0</v>
      </c>
      <c r="I158" s="67">
        <v>125</v>
      </c>
      <c r="J158" s="67"/>
      <c r="K158" s="38"/>
      <c r="L158" s="34"/>
      <c r="M158" s="69">
        <f t="shared" si="2"/>
        <v>0</v>
      </c>
    </row>
    <row r="159" spans="1:13" ht="15" customHeight="1" x14ac:dyDescent="0.2">
      <c r="A159" s="20" t="s">
        <v>247</v>
      </c>
      <c r="B159" s="21" t="s">
        <v>246</v>
      </c>
      <c r="C159" s="21" t="s">
        <v>56</v>
      </c>
      <c r="D159" s="21" t="s">
        <v>49</v>
      </c>
      <c r="E159" s="34"/>
      <c r="F159" s="29"/>
      <c r="G159" s="21">
        <v>2</v>
      </c>
      <c r="H159" s="65">
        <v>0</v>
      </c>
      <c r="I159" s="67">
        <v>150</v>
      </c>
      <c r="J159" s="67"/>
      <c r="K159" s="38"/>
      <c r="L159" s="34"/>
      <c r="M159" s="69">
        <f t="shared" si="2"/>
        <v>0</v>
      </c>
    </row>
    <row r="160" spans="1:13" ht="15" customHeight="1" x14ac:dyDescent="0.2">
      <c r="A160" s="20" t="s">
        <v>248</v>
      </c>
      <c r="B160" s="21" t="s">
        <v>246</v>
      </c>
      <c r="C160" s="21" t="s">
        <v>64</v>
      </c>
      <c r="D160" s="21" t="s">
        <v>49</v>
      </c>
      <c r="E160" s="34"/>
      <c r="F160" s="29"/>
      <c r="G160" s="21">
        <v>1</v>
      </c>
      <c r="H160" s="65">
        <v>0</v>
      </c>
      <c r="I160" s="67">
        <v>185</v>
      </c>
      <c r="J160" s="67"/>
      <c r="K160" s="38"/>
      <c r="L160" s="34"/>
      <c r="M160" s="69">
        <f t="shared" si="2"/>
        <v>0</v>
      </c>
    </row>
    <row r="161" spans="1:13" ht="15" customHeight="1" x14ac:dyDescent="0.2">
      <c r="A161" s="20" t="s">
        <v>249</v>
      </c>
      <c r="B161" s="21" t="s">
        <v>250</v>
      </c>
      <c r="C161" s="21" t="s">
        <v>62</v>
      </c>
      <c r="D161" s="21" t="s">
        <v>49</v>
      </c>
      <c r="E161" s="34"/>
      <c r="F161" s="29"/>
      <c r="G161" s="21">
        <v>1</v>
      </c>
      <c r="H161" s="65">
        <v>0</v>
      </c>
      <c r="I161" s="67">
        <v>140</v>
      </c>
      <c r="J161" s="67"/>
      <c r="K161" s="38"/>
      <c r="L161" s="34"/>
      <c r="M161" s="69">
        <f t="shared" si="2"/>
        <v>0</v>
      </c>
    </row>
    <row r="162" spans="1:13" ht="15" customHeight="1" x14ac:dyDescent="0.2">
      <c r="A162" s="20" t="s">
        <v>251</v>
      </c>
      <c r="B162" s="21" t="s">
        <v>252</v>
      </c>
      <c r="C162" s="21" t="s">
        <v>39</v>
      </c>
      <c r="D162" s="21" t="s">
        <v>49</v>
      </c>
      <c r="E162" s="34"/>
      <c r="F162" s="29"/>
      <c r="G162" s="21">
        <v>1</v>
      </c>
      <c r="H162" s="65">
        <v>0</v>
      </c>
      <c r="I162" s="67">
        <v>105</v>
      </c>
      <c r="J162" s="67"/>
      <c r="K162" s="38"/>
      <c r="L162" s="34"/>
      <c r="M162" s="69">
        <f t="shared" si="2"/>
        <v>0</v>
      </c>
    </row>
    <row r="163" spans="1:13" ht="15" customHeight="1" x14ac:dyDescent="0.2">
      <c r="A163" s="20" t="s">
        <v>253</v>
      </c>
      <c r="B163" s="21" t="s">
        <v>252</v>
      </c>
      <c r="C163" s="21" t="s">
        <v>77</v>
      </c>
      <c r="D163" s="21" t="s">
        <v>49</v>
      </c>
      <c r="E163" s="34"/>
      <c r="F163" s="29"/>
      <c r="G163" s="21">
        <v>35</v>
      </c>
      <c r="H163" s="65">
        <v>0</v>
      </c>
      <c r="I163" s="67">
        <v>135</v>
      </c>
      <c r="J163" s="67"/>
      <c r="K163" s="38"/>
      <c r="L163" s="34"/>
      <c r="M163" s="69">
        <f t="shared" si="2"/>
        <v>0</v>
      </c>
    </row>
    <row r="164" spans="1:13" ht="15" customHeight="1" x14ac:dyDescent="0.2">
      <c r="A164" s="20" t="s">
        <v>254</v>
      </c>
      <c r="B164" s="21" t="s">
        <v>252</v>
      </c>
      <c r="C164" s="21" t="s">
        <v>62</v>
      </c>
      <c r="D164" s="21" t="s">
        <v>49</v>
      </c>
      <c r="E164" s="34"/>
      <c r="F164" s="29"/>
      <c r="G164" s="21">
        <v>52</v>
      </c>
      <c r="H164" s="65">
        <v>0</v>
      </c>
      <c r="I164" s="67">
        <v>140</v>
      </c>
      <c r="J164" s="67"/>
      <c r="K164" s="38"/>
      <c r="L164" s="34"/>
      <c r="M164" s="69">
        <f t="shared" si="2"/>
        <v>0</v>
      </c>
    </row>
    <row r="165" spans="1:13" ht="15" customHeight="1" x14ac:dyDescent="0.2">
      <c r="A165" s="20" t="s">
        <v>255</v>
      </c>
      <c r="B165" s="21" t="s">
        <v>256</v>
      </c>
      <c r="C165" s="21" t="s">
        <v>33</v>
      </c>
      <c r="D165" s="21" t="s">
        <v>49</v>
      </c>
      <c r="E165" s="34" t="s">
        <v>155</v>
      </c>
      <c r="F165" s="29"/>
      <c r="G165" s="21">
        <v>2</v>
      </c>
      <c r="H165" s="65">
        <v>0</v>
      </c>
      <c r="I165" s="67">
        <v>95</v>
      </c>
      <c r="J165" s="67"/>
      <c r="K165" s="38"/>
      <c r="L165" s="34" t="s">
        <v>155</v>
      </c>
      <c r="M165" s="69">
        <f t="shared" si="2"/>
        <v>0</v>
      </c>
    </row>
    <row r="166" spans="1:13" ht="15" customHeight="1" x14ac:dyDescent="0.2">
      <c r="A166" s="20" t="s">
        <v>257</v>
      </c>
      <c r="B166" s="21" t="s">
        <v>256</v>
      </c>
      <c r="C166" s="21" t="s">
        <v>77</v>
      </c>
      <c r="D166" s="21" t="s">
        <v>49</v>
      </c>
      <c r="E166" s="34" t="s">
        <v>155</v>
      </c>
      <c r="F166" s="29"/>
      <c r="G166" s="21">
        <v>1</v>
      </c>
      <c r="H166" s="65">
        <v>0</v>
      </c>
      <c r="I166" s="67">
        <v>135</v>
      </c>
      <c r="J166" s="67"/>
      <c r="K166" s="38"/>
      <c r="L166" s="34" t="s">
        <v>155</v>
      </c>
      <c r="M166" s="69">
        <f t="shared" si="2"/>
        <v>0</v>
      </c>
    </row>
    <row r="167" spans="1:13" ht="15" customHeight="1" x14ac:dyDescent="0.2">
      <c r="A167" s="20" t="s">
        <v>258</v>
      </c>
      <c r="B167" s="21" t="s">
        <v>259</v>
      </c>
      <c r="C167" s="21" t="s">
        <v>62</v>
      </c>
      <c r="D167" s="21" t="s">
        <v>49</v>
      </c>
      <c r="E167" s="34" t="s">
        <v>155</v>
      </c>
      <c r="F167" s="29"/>
      <c r="G167" s="21">
        <v>2</v>
      </c>
      <c r="H167" s="65">
        <v>0</v>
      </c>
      <c r="I167" s="67">
        <v>185</v>
      </c>
      <c r="J167" s="67"/>
      <c r="K167" s="38"/>
      <c r="L167" s="34" t="s">
        <v>155</v>
      </c>
      <c r="M167" s="69">
        <f t="shared" si="2"/>
        <v>0</v>
      </c>
    </row>
    <row r="168" spans="1:13" ht="15" customHeight="1" x14ac:dyDescent="0.2">
      <c r="A168" s="20" t="s">
        <v>260</v>
      </c>
      <c r="B168" s="21" t="s">
        <v>259</v>
      </c>
      <c r="C168" s="21" t="s">
        <v>39</v>
      </c>
      <c r="D168" s="21" t="s">
        <v>49</v>
      </c>
      <c r="E168" s="34" t="s">
        <v>155</v>
      </c>
      <c r="F168" s="29"/>
      <c r="G168" s="21">
        <v>3</v>
      </c>
      <c r="H168" s="65">
        <v>0</v>
      </c>
      <c r="I168" s="67">
        <v>110</v>
      </c>
      <c r="J168" s="67"/>
      <c r="K168" s="38"/>
      <c r="L168" s="34" t="s">
        <v>155</v>
      </c>
      <c r="M168" s="69">
        <f t="shared" si="2"/>
        <v>0</v>
      </c>
    </row>
    <row r="169" spans="1:13" ht="15" customHeight="1" x14ac:dyDescent="0.2">
      <c r="A169" s="20" t="s">
        <v>261</v>
      </c>
      <c r="B169" s="21" t="s">
        <v>259</v>
      </c>
      <c r="C169" s="21" t="s">
        <v>36</v>
      </c>
      <c r="D169" s="21" t="s">
        <v>49</v>
      </c>
      <c r="E169" s="34" t="s">
        <v>155</v>
      </c>
      <c r="F169" s="29"/>
      <c r="G169" s="21">
        <v>3</v>
      </c>
      <c r="H169" s="65">
        <v>0</v>
      </c>
      <c r="I169" s="67">
        <v>135</v>
      </c>
      <c r="J169" s="67"/>
      <c r="K169" s="38"/>
      <c r="L169" s="34" t="s">
        <v>155</v>
      </c>
      <c r="M169" s="69">
        <f t="shared" si="2"/>
        <v>0</v>
      </c>
    </row>
    <row r="170" spans="1:13" ht="15" customHeight="1" x14ac:dyDescent="0.2">
      <c r="A170" s="20" t="s">
        <v>262</v>
      </c>
      <c r="B170" s="21" t="s">
        <v>263</v>
      </c>
      <c r="C170" s="21" t="s">
        <v>62</v>
      </c>
      <c r="D170" s="21" t="s">
        <v>49</v>
      </c>
      <c r="E170" s="34" t="s">
        <v>155</v>
      </c>
      <c r="F170" s="29"/>
      <c r="G170" s="21">
        <v>6</v>
      </c>
      <c r="H170" s="65">
        <v>0</v>
      </c>
      <c r="I170" s="67">
        <v>140</v>
      </c>
      <c r="J170" s="67"/>
      <c r="K170" s="38"/>
      <c r="L170" s="34" t="s">
        <v>155</v>
      </c>
      <c r="M170" s="69">
        <f t="shared" si="2"/>
        <v>0</v>
      </c>
    </row>
    <row r="171" spans="1:13" ht="15" customHeight="1" x14ac:dyDescent="0.2">
      <c r="A171" s="20" t="s">
        <v>264</v>
      </c>
      <c r="B171" s="21" t="s">
        <v>263</v>
      </c>
      <c r="C171" s="21" t="s">
        <v>66</v>
      </c>
      <c r="D171" s="21" t="s">
        <v>49</v>
      </c>
      <c r="E171" s="34" t="s">
        <v>155</v>
      </c>
      <c r="F171" s="29"/>
      <c r="G171" s="21">
        <v>1</v>
      </c>
      <c r="H171" s="65">
        <v>0</v>
      </c>
      <c r="I171" s="67">
        <v>225</v>
      </c>
      <c r="J171" s="67"/>
      <c r="K171" s="38"/>
      <c r="L171" s="34" t="s">
        <v>155</v>
      </c>
      <c r="M171" s="69">
        <f t="shared" si="2"/>
        <v>0</v>
      </c>
    </row>
    <row r="172" spans="1:13" ht="15" customHeight="1" x14ac:dyDescent="0.2">
      <c r="A172" s="20" t="s">
        <v>265</v>
      </c>
      <c r="B172" s="21" t="s">
        <v>263</v>
      </c>
      <c r="C172" s="21" t="s">
        <v>89</v>
      </c>
      <c r="D172" s="21" t="s">
        <v>49</v>
      </c>
      <c r="E172" s="34" t="s">
        <v>155</v>
      </c>
      <c r="F172" s="29"/>
      <c r="G172" s="21">
        <v>1</v>
      </c>
      <c r="H172" s="65">
        <v>0</v>
      </c>
      <c r="I172" s="67">
        <v>312</v>
      </c>
      <c r="J172" s="67"/>
      <c r="K172" s="38"/>
      <c r="L172" s="34" t="s">
        <v>155</v>
      </c>
      <c r="M172" s="69">
        <f t="shared" si="2"/>
        <v>0</v>
      </c>
    </row>
    <row r="173" spans="1:13" ht="15" customHeight="1" x14ac:dyDescent="0.2">
      <c r="A173" s="20" t="s">
        <v>266</v>
      </c>
      <c r="B173" s="21" t="s">
        <v>267</v>
      </c>
      <c r="C173" s="21" t="s">
        <v>36</v>
      </c>
      <c r="D173" s="21" t="s">
        <v>49</v>
      </c>
      <c r="E173" s="34" t="s">
        <v>155</v>
      </c>
      <c r="F173" s="29"/>
      <c r="G173" s="21">
        <v>7</v>
      </c>
      <c r="H173" s="65">
        <v>0</v>
      </c>
      <c r="I173" s="67">
        <v>115</v>
      </c>
      <c r="J173" s="67"/>
      <c r="K173" s="38"/>
      <c r="L173" s="34" t="s">
        <v>155</v>
      </c>
      <c r="M173" s="69">
        <f t="shared" si="2"/>
        <v>0</v>
      </c>
    </row>
    <row r="174" spans="1:13" ht="15" customHeight="1" x14ac:dyDescent="0.2">
      <c r="A174" s="20" t="s">
        <v>268</v>
      </c>
      <c r="B174" s="21" t="s">
        <v>267</v>
      </c>
      <c r="C174" s="21" t="s">
        <v>77</v>
      </c>
      <c r="D174" s="21" t="s">
        <v>49</v>
      </c>
      <c r="E174" s="34" t="s">
        <v>155</v>
      </c>
      <c r="F174" s="29"/>
      <c r="G174" s="21">
        <v>25</v>
      </c>
      <c r="H174" s="65">
        <v>0</v>
      </c>
      <c r="I174" s="67">
        <v>140</v>
      </c>
      <c r="J174" s="67"/>
      <c r="K174" s="38"/>
      <c r="L174" s="34" t="s">
        <v>155</v>
      </c>
      <c r="M174" s="69">
        <f t="shared" si="2"/>
        <v>0</v>
      </c>
    </row>
    <row r="175" spans="1:13" ht="15" customHeight="1" x14ac:dyDescent="0.2">
      <c r="A175" s="20" t="s">
        <v>269</v>
      </c>
      <c r="B175" s="21" t="s">
        <v>267</v>
      </c>
      <c r="C175" s="21" t="s">
        <v>80</v>
      </c>
      <c r="D175" s="21" t="s">
        <v>49</v>
      </c>
      <c r="E175" s="34" t="s">
        <v>155</v>
      </c>
      <c r="F175" s="29"/>
      <c r="G175" s="21">
        <v>10</v>
      </c>
      <c r="H175" s="65">
        <v>0</v>
      </c>
      <c r="I175" s="67">
        <v>125</v>
      </c>
      <c r="J175" s="67"/>
      <c r="K175" s="38"/>
      <c r="L175" s="34" t="s">
        <v>155</v>
      </c>
      <c r="M175" s="69">
        <f t="shared" si="2"/>
        <v>0</v>
      </c>
    </row>
    <row r="176" spans="1:13" ht="15" customHeight="1" x14ac:dyDescent="0.2">
      <c r="A176" s="20" t="s">
        <v>270</v>
      </c>
      <c r="B176" s="21" t="s">
        <v>267</v>
      </c>
      <c r="C176" s="21" t="s">
        <v>62</v>
      </c>
      <c r="D176" s="21" t="s">
        <v>49</v>
      </c>
      <c r="E176" s="34" t="s">
        <v>155</v>
      </c>
      <c r="F176" s="29"/>
      <c r="G176" s="21">
        <v>57</v>
      </c>
      <c r="H176" s="65">
        <v>0</v>
      </c>
      <c r="I176" s="67">
        <v>160</v>
      </c>
      <c r="J176" s="67"/>
      <c r="K176" s="38"/>
      <c r="L176" s="34" t="s">
        <v>155</v>
      </c>
      <c r="M176" s="69">
        <f t="shared" si="2"/>
        <v>0</v>
      </c>
    </row>
    <row r="177" spans="1:13" ht="15" customHeight="1" x14ac:dyDescent="0.2">
      <c r="A177" s="20" t="s">
        <v>271</v>
      </c>
      <c r="B177" s="21" t="s">
        <v>267</v>
      </c>
      <c r="C177" s="21" t="s">
        <v>56</v>
      </c>
      <c r="D177" s="21" t="s">
        <v>49</v>
      </c>
      <c r="E177" s="34" t="s">
        <v>155</v>
      </c>
      <c r="F177" s="29"/>
      <c r="G177" s="21">
        <v>13</v>
      </c>
      <c r="H177" s="65">
        <v>0</v>
      </c>
      <c r="I177" s="67">
        <v>200</v>
      </c>
      <c r="J177" s="67"/>
      <c r="K177" s="38"/>
      <c r="L177" s="34" t="s">
        <v>155</v>
      </c>
      <c r="M177" s="69">
        <f t="shared" si="2"/>
        <v>0</v>
      </c>
    </row>
    <row r="178" spans="1:13" ht="15" customHeight="1" x14ac:dyDescent="0.2">
      <c r="A178" s="20" t="s">
        <v>272</v>
      </c>
      <c r="B178" s="21" t="s">
        <v>267</v>
      </c>
      <c r="C178" s="21" t="s">
        <v>66</v>
      </c>
      <c r="D178" s="21" t="s">
        <v>49</v>
      </c>
      <c r="E178" s="34" t="s">
        <v>155</v>
      </c>
      <c r="F178" s="29"/>
      <c r="G178" s="21">
        <v>1</v>
      </c>
      <c r="H178" s="65">
        <v>0</v>
      </c>
      <c r="I178" s="67">
        <v>275</v>
      </c>
      <c r="J178" s="67"/>
      <c r="K178" s="38"/>
      <c r="L178" s="34" t="s">
        <v>155</v>
      </c>
      <c r="M178" s="69">
        <f t="shared" si="2"/>
        <v>0</v>
      </c>
    </row>
    <row r="179" spans="1:13" ht="15" customHeight="1" x14ac:dyDescent="0.2">
      <c r="A179" s="20" t="s">
        <v>273</v>
      </c>
      <c r="B179" s="21" t="s">
        <v>274</v>
      </c>
      <c r="C179" s="21" t="s">
        <v>62</v>
      </c>
      <c r="D179" s="21" t="s">
        <v>49</v>
      </c>
      <c r="E179" s="34" t="s">
        <v>155</v>
      </c>
      <c r="F179" s="29"/>
      <c r="G179" s="21">
        <v>1</v>
      </c>
      <c r="H179" s="65">
        <v>0</v>
      </c>
      <c r="I179" s="67">
        <v>125</v>
      </c>
      <c r="J179" s="67"/>
      <c r="K179" s="38"/>
      <c r="L179" s="34" t="s">
        <v>155</v>
      </c>
      <c r="M179" s="69">
        <f t="shared" si="2"/>
        <v>0</v>
      </c>
    </row>
    <row r="180" spans="1:13" ht="15" customHeight="1" x14ac:dyDescent="0.2">
      <c r="A180" s="20" t="s">
        <v>275</v>
      </c>
      <c r="B180" s="21" t="s">
        <v>274</v>
      </c>
      <c r="C180" s="21" t="s">
        <v>56</v>
      </c>
      <c r="D180" s="21" t="s">
        <v>49</v>
      </c>
      <c r="E180" s="34" t="s">
        <v>155</v>
      </c>
      <c r="F180" s="29"/>
      <c r="G180" s="21">
        <v>2</v>
      </c>
      <c r="H180" s="65">
        <v>0</v>
      </c>
      <c r="I180" s="67">
        <v>136</v>
      </c>
      <c r="J180" s="67"/>
      <c r="K180" s="38"/>
      <c r="L180" s="34" t="s">
        <v>155</v>
      </c>
      <c r="M180" s="69">
        <f t="shared" si="2"/>
        <v>0</v>
      </c>
    </row>
    <row r="181" spans="1:13" ht="15" customHeight="1" x14ac:dyDescent="0.2">
      <c r="A181" s="20" t="s">
        <v>276</v>
      </c>
      <c r="B181" s="21" t="s">
        <v>274</v>
      </c>
      <c r="C181" s="21" t="s">
        <v>64</v>
      </c>
      <c r="D181" s="21" t="s">
        <v>49</v>
      </c>
      <c r="E181" s="34" t="s">
        <v>155</v>
      </c>
      <c r="F181" s="29"/>
      <c r="G181" s="21">
        <v>2</v>
      </c>
      <c r="H181" s="65">
        <v>0</v>
      </c>
      <c r="I181" s="67">
        <v>167</v>
      </c>
      <c r="J181" s="67"/>
      <c r="K181" s="38"/>
      <c r="L181" s="34" t="s">
        <v>155</v>
      </c>
      <c r="M181" s="69">
        <f t="shared" si="2"/>
        <v>0</v>
      </c>
    </row>
    <row r="182" spans="1:13" ht="15" customHeight="1" x14ac:dyDescent="0.2">
      <c r="A182" s="20" t="s">
        <v>277</v>
      </c>
      <c r="B182" s="21" t="s">
        <v>278</v>
      </c>
      <c r="C182" s="21" t="s">
        <v>48</v>
      </c>
      <c r="D182" s="21" t="s">
        <v>49</v>
      </c>
      <c r="E182" s="34" t="s">
        <v>165</v>
      </c>
      <c r="F182" s="29"/>
      <c r="G182" s="21">
        <v>2</v>
      </c>
      <c r="H182" s="65">
        <v>0</v>
      </c>
      <c r="I182" s="67">
        <v>500</v>
      </c>
      <c r="J182" s="67"/>
      <c r="K182" s="38"/>
      <c r="L182" s="34" t="s">
        <v>165</v>
      </c>
      <c r="M182" s="69">
        <f t="shared" si="2"/>
        <v>0</v>
      </c>
    </row>
    <row r="183" spans="1:13" ht="15" customHeight="1" x14ac:dyDescent="0.2">
      <c r="A183" s="20" t="s">
        <v>279</v>
      </c>
      <c r="B183" s="21" t="s">
        <v>278</v>
      </c>
      <c r="C183" s="21" t="s">
        <v>62</v>
      </c>
      <c r="D183" s="21" t="s">
        <v>49</v>
      </c>
      <c r="E183" s="34" t="s">
        <v>165</v>
      </c>
      <c r="F183" s="29"/>
      <c r="G183" s="21">
        <v>340</v>
      </c>
      <c r="H183" s="65">
        <v>0</v>
      </c>
      <c r="I183" s="67">
        <v>140</v>
      </c>
      <c r="J183" s="67"/>
      <c r="K183" s="38"/>
      <c r="L183" s="34" t="s">
        <v>165</v>
      </c>
      <c r="M183" s="69">
        <f t="shared" si="2"/>
        <v>0</v>
      </c>
    </row>
    <row r="184" spans="1:13" ht="15" customHeight="1" x14ac:dyDescent="0.2">
      <c r="A184" s="20" t="s">
        <v>280</v>
      </c>
      <c r="B184" s="21" t="s">
        <v>278</v>
      </c>
      <c r="C184" s="21" t="s">
        <v>56</v>
      </c>
      <c r="D184" s="21" t="s">
        <v>49</v>
      </c>
      <c r="E184" s="34" t="s">
        <v>165</v>
      </c>
      <c r="F184" s="29"/>
      <c r="G184" s="21">
        <v>209</v>
      </c>
      <c r="H184" s="65">
        <v>0</v>
      </c>
      <c r="I184" s="67">
        <v>150</v>
      </c>
      <c r="J184" s="67"/>
      <c r="K184" s="38"/>
      <c r="L184" s="34" t="s">
        <v>165</v>
      </c>
      <c r="M184" s="69">
        <f t="shared" si="2"/>
        <v>0</v>
      </c>
    </row>
    <row r="185" spans="1:13" ht="15" customHeight="1" x14ac:dyDescent="0.2">
      <c r="A185" s="20" t="s">
        <v>281</v>
      </c>
      <c r="B185" s="21" t="s">
        <v>278</v>
      </c>
      <c r="C185" s="21" t="s">
        <v>64</v>
      </c>
      <c r="D185" s="21" t="s">
        <v>49</v>
      </c>
      <c r="E185" s="34" t="s">
        <v>165</v>
      </c>
      <c r="F185" s="29"/>
      <c r="G185" s="21">
        <v>59</v>
      </c>
      <c r="H185" s="65">
        <v>0</v>
      </c>
      <c r="I185" s="67">
        <v>185</v>
      </c>
      <c r="J185" s="67"/>
      <c r="K185" s="38"/>
      <c r="L185" s="34" t="s">
        <v>165</v>
      </c>
      <c r="M185" s="69">
        <f t="shared" si="2"/>
        <v>0</v>
      </c>
    </row>
    <row r="186" spans="1:13" ht="15" customHeight="1" x14ac:dyDescent="0.2">
      <c r="A186" s="20" t="s">
        <v>282</v>
      </c>
      <c r="B186" s="21" t="s">
        <v>278</v>
      </c>
      <c r="C186" s="21" t="s">
        <v>66</v>
      </c>
      <c r="D186" s="21" t="s">
        <v>49</v>
      </c>
      <c r="E186" s="34" t="s">
        <v>165</v>
      </c>
      <c r="F186" s="29"/>
      <c r="G186" s="21">
        <v>31</v>
      </c>
      <c r="H186" s="65">
        <v>0</v>
      </c>
      <c r="I186" s="67">
        <v>225</v>
      </c>
      <c r="J186" s="67"/>
      <c r="K186" s="38"/>
      <c r="L186" s="34" t="s">
        <v>165</v>
      </c>
      <c r="M186" s="69">
        <f t="shared" si="2"/>
        <v>0</v>
      </c>
    </row>
    <row r="187" spans="1:13" ht="15" customHeight="1" x14ac:dyDescent="0.2">
      <c r="A187" s="20" t="s">
        <v>283</v>
      </c>
      <c r="B187" s="21" t="s">
        <v>278</v>
      </c>
      <c r="C187" s="21" t="s">
        <v>136</v>
      </c>
      <c r="D187" s="21" t="s">
        <v>49</v>
      </c>
      <c r="E187" s="34" t="s">
        <v>165</v>
      </c>
      <c r="F187" s="29"/>
      <c r="G187" s="21">
        <v>3</v>
      </c>
      <c r="H187" s="65">
        <v>0</v>
      </c>
      <c r="I187" s="67">
        <v>350</v>
      </c>
      <c r="J187" s="67"/>
      <c r="K187" s="38"/>
      <c r="L187" s="34" t="s">
        <v>165</v>
      </c>
      <c r="M187" s="69">
        <f t="shared" si="2"/>
        <v>0</v>
      </c>
    </row>
    <row r="188" spans="1:13" ht="15" customHeight="1" x14ac:dyDescent="0.2">
      <c r="A188" s="20" t="s">
        <v>284</v>
      </c>
      <c r="B188" s="21" t="s">
        <v>285</v>
      </c>
      <c r="C188" s="21" t="s">
        <v>89</v>
      </c>
      <c r="D188" s="21" t="s">
        <v>49</v>
      </c>
      <c r="E188" s="34"/>
      <c r="F188" s="29"/>
      <c r="G188" s="21">
        <v>6</v>
      </c>
      <c r="H188" s="65">
        <v>0</v>
      </c>
      <c r="I188" s="67">
        <v>250</v>
      </c>
      <c r="J188" s="67"/>
      <c r="K188" s="38"/>
      <c r="L188" s="34"/>
      <c r="M188" s="69">
        <f t="shared" si="2"/>
        <v>0</v>
      </c>
    </row>
    <row r="189" spans="1:13" ht="15" customHeight="1" x14ac:dyDescent="0.2">
      <c r="A189" s="20" t="s">
        <v>286</v>
      </c>
      <c r="B189" s="21" t="s">
        <v>287</v>
      </c>
      <c r="C189" s="21" t="s">
        <v>62</v>
      </c>
      <c r="D189" s="21" t="s">
        <v>49</v>
      </c>
      <c r="E189" s="34"/>
      <c r="F189" s="29"/>
      <c r="G189" s="21">
        <v>7</v>
      </c>
      <c r="H189" s="65">
        <v>0</v>
      </c>
      <c r="I189" s="67">
        <v>140</v>
      </c>
      <c r="J189" s="67"/>
      <c r="K189" s="38"/>
      <c r="L189" s="34"/>
      <c r="M189" s="69">
        <f t="shared" si="2"/>
        <v>0</v>
      </c>
    </row>
    <row r="190" spans="1:13" ht="15" customHeight="1" x14ac:dyDescent="0.2">
      <c r="A190" s="20" t="s">
        <v>288</v>
      </c>
      <c r="B190" s="21" t="s">
        <v>287</v>
      </c>
      <c r="C190" s="21" t="s">
        <v>56</v>
      </c>
      <c r="D190" s="21" t="s">
        <v>49</v>
      </c>
      <c r="E190" s="34"/>
      <c r="F190" s="29"/>
      <c r="G190" s="21">
        <v>2</v>
      </c>
      <c r="H190" s="65">
        <v>0</v>
      </c>
      <c r="I190" s="67">
        <v>150</v>
      </c>
      <c r="J190" s="67"/>
      <c r="K190" s="38"/>
      <c r="L190" s="34"/>
      <c r="M190" s="69">
        <f t="shared" si="2"/>
        <v>0</v>
      </c>
    </row>
    <row r="191" spans="1:13" ht="15" customHeight="1" x14ac:dyDescent="0.2">
      <c r="A191" s="20" t="s">
        <v>289</v>
      </c>
      <c r="B191" s="21" t="s">
        <v>290</v>
      </c>
      <c r="C191" s="21" t="s">
        <v>136</v>
      </c>
      <c r="D191" s="21" t="s">
        <v>49</v>
      </c>
      <c r="E191" s="34"/>
      <c r="F191" s="29"/>
      <c r="G191" s="21">
        <v>1</v>
      </c>
      <c r="H191" s="65">
        <v>0</v>
      </c>
      <c r="I191" s="67">
        <v>300</v>
      </c>
      <c r="J191" s="67"/>
      <c r="K191" s="38"/>
      <c r="L191" s="34"/>
      <c r="M191" s="69">
        <f t="shared" si="2"/>
        <v>0</v>
      </c>
    </row>
    <row r="192" spans="1:13" ht="15" customHeight="1" x14ac:dyDescent="0.2">
      <c r="A192" s="20" t="s">
        <v>291</v>
      </c>
      <c r="B192" s="21" t="s">
        <v>290</v>
      </c>
      <c r="C192" s="21" t="s">
        <v>62</v>
      </c>
      <c r="D192" s="21" t="s">
        <v>49</v>
      </c>
      <c r="E192" s="34"/>
      <c r="F192" s="29"/>
      <c r="G192" s="21">
        <v>27</v>
      </c>
      <c r="H192" s="65">
        <v>0</v>
      </c>
      <c r="I192" s="67">
        <v>160</v>
      </c>
      <c r="J192" s="67"/>
      <c r="K192" s="38"/>
      <c r="L192" s="34"/>
      <c r="M192" s="69">
        <f t="shared" si="2"/>
        <v>0</v>
      </c>
    </row>
    <row r="193" spans="1:13" ht="15" customHeight="1" x14ac:dyDescent="0.2">
      <c r="A193" s="20" t="s">
        <v>292</v>
      </c>
      <c r="B193" s="21" t="s">
        <v>290</v>
      </c>
      <c r="C193" s="21" t="s">
        <v>56</v>
      </c>
      <c r="D193" s="21" t="s">
        <v>49</v>
      </c>
      <c r="E193" s="34"/>
      <c r="F193" s="29"/>
      <c r="G193" s="21">
        <v>22</v>
      </c>
      <c r="H193" s="65">
        <v>0</v>
      </c>
      <c r="I193" s="67">
        <v>170</v>
      </c>
      <c r="J193" s="67"/>
      <c r="K193" s="38"/>
      <c r="L193" s="34"/>
      <c r="M193" s="69">
        <f t="shared" si="2"/>
        <v>0</v>
      </c>
    </row>
    <row r="194" spans="1:13" ht="15" customHeight="1" x14ac:dyDescent="0.2">
      <c r="A194" s="20" t="s">
        <v>293</v>
      </c>
      <c r="B194" s="21" t="s">
        <v>290</v>
      </c>
      <c r="C194" s="21" t="s">
        <v>64</v>
      </c>
      <c r="D194" s="21" t="s">
        <v>49</v>
      </c>
      <c r="E194" s="34"/>
      <c r="F194" s="29"/>
      <c r="G194" s="21">
        <v>4</v>
      </c>
      <c r="H194" s="65">
        <v>0</v>
      </c>
      <c r="I194" s="67">
        <v>195</v>
      </c>
      <c r="J194" s="67"/>
      <c r="K194" s="38"/>
      <c r="L194" s="34"/>
      <c r="M194" s="69">
        <f t="shared" si="2"/>
        <v>0</v>
      </c>
    </row>
    <row r="195" spans="1:13" ht="15" customHeight="1" x14ac:dyDescent="0.2">
      <c r="A195" s="20" t="s">
        <v>294</v>
      </c>
      <c r="B195" s="21" t="s">
        <v>290</v>
      </c>
      <c r="C195" s="21" t="s">
        <v>89</v>
      </c>
      <c r="D195" s="21" t="s">
        <v>49</v>
      </c>
      <c r="E195" s="34"/>
      <c r="F195" s="29"/>
      <c r="G195" s="21">
        <v>2</v>
      </c>
      <c r="H195" s="65">
        <v>0</v>
      </c>
      <c r="I195" s="67">
        <v>275</v>
      </c>
      <c r="J195" s="67"/>
      <c r="K195" s="38"/>
      <c r="L195" s="34"/>
      <c r="M195" s="69">
        <f t="shared" si="2"/>
        <v>0</v>
      </c>
    </row>
    <row r="196" spans="1:13" ht="15" customHeight="1" x14ac:dyDescent="0.2">
      <c r="A196" s="20" t="s">
        <v>295</v>
      </c>
      <c r="B196" s="21" t="s">
        <v>296</v>
      </c>
      <c r="C196" s="21" t="s">
        <v>36</v>
      </c>
      <c r="D196" s="21" t="s">
        <v>49</v>
      </c>
      <c r="E196" s="34"/>
      <c r="F196" s="29"/>
      <c r="G196" s="21">
        <v>2</v>
      </c>
      <c r="H196" s="65">
        <v>0</v>
      </c>
      <c r="I196" s="67">
        <v>120</v>
      </c>
      <c r="J196" s="67"/>
      <c r="K196" s="38"/>
      <c r="L196" s="34"/>
      <c r="M196" s="69">
        <f t="shared" si="2"/>
        <v>0</v>
      </c>
    </row>
    <row r="197" spans="1:13" ht="15" customHeight="1" x14ac:dyDescent="0.2">
      <c r="A197" s="20" t="s">
        <v>297</v>
      </c>
      <c r="B197" s="21" t="s">
        <v>298</v>
      </c>
      <c r="C197" s="21" t="s">
        <v>77</v>
      </c>
      <c r="D197" s="21" t="s">
        <v>49</v>
      </c>
      <c r="E197" s="34"/>
      <c r="F197" s="29"/>
      <c r="G197" s="21">
        <v>1</v>
      </c>
      <c r="H197" s="65">
        <v>0</v>
      </c>
      <c r="I197" s="67">
        <v>85</v>
      </c>
      <c r="J197" s="67"/>
      <c r="K197" s="38"/>
      <c r="L197" s="34"/>
      <c r="M197" s="69">
        <f t="shared" si="2"/>
        <v>0</v>
      </c>
    </row>
    <row r="198" spans="1:13" ht="15" customHeight="1" x14ac:dyDescent="0.2">
      <c r="A198" s="20" t="s">
        <v>299</v>
      </c>
      <c r="B198" s="21" t="s">
        <v>298</v>
      </c>
      <c r="C198" s="21" t="s">
        <v>62</v>
      </c>
      <c r="D198" s="21" t="s">
        <v>49</v>
      </c>
      <c r="E198" s="34"/>
      <c r="F198" s="29"/>
      <c r="G198" s="21">
        <v>20</v>
      </c>
      <c r="H198" s="65">
        <v>0</v>
      </c>
      <c r="I198" s="67">
        <v>125</v>
      </c>
      <c r="J198" s="67"/>
      <c r="K198" s="38"/>
      <c r="L198" s="34"/>
      <c r="M198" s="69">
        <f t="shared" si="2"/>
        <v>0</v>
      </c>
    </row>
    <row r="199" spans="1:13" ht="15" customHeight="1" x14ac:dyDescent="0.2">
      <c r="A199" s="20" t="s">
        <v>300</v>
      </c>
      <c r="B199" s="21" t="s">
        <v>298</v>
      </c>
      <c r="C199" s="21" t="s">
        <v>64</v>
      </c>
      <c r="D199" s="21" t="s">
        <v>49</v>
      </c>
      <c r="E199" s="34"/>
      <c r="F199" s="29"/>
      <c r="G199" s="21">
        <v>1</v>
      </c>
      <c r="H199" s="65">
        <v>0</v>
      </c>
      <c r="I199" s="67">
        <v>200</v>
      </c>
      <c r="J199" s="67"/>
      <c r="K199" s="38"/>
      <c r="L199" s="34"/>
      <c r="M199" s="69">
        <f t="shared" si="2"/>
        <v>0</v>
      </c>
    </row>
    <row r="200" spans="1:13" ht="15" customHeight="1" x14ac:dyDescent="0.2">
      <c r="A200" s="20" t="s">
        <v>301</v>
      </c>
      <c r="B200" s="21" t="s">
        <v>302</v>
      </c>
      <c r="C200" s="21" t="s">
        <v>77</v>
      </c>
      <c r="D200" s="21" t="s">
        <v>49</v>
      </c>
      <c r="E200" s="34"/>
      <c r="F200" s="29"/>
      <c r="G200" s="21">
        <v>586</v>
      </c>
      <c r="H200" s="65">
        <v>0</v>
      </c>
      <c r="I200" s="67">
        <v>85</v>
      </c>
      <c r="J200" s="67"/>
      <c r="K200" s="38"/>
      <c r="L200" s="34"/>
      <c r="M200" s="69">
        <f t="shared" si="2"/>
        <v>0</v>
      </c>
    </row>
    <row r="201" spans="1:13" ht="15" customHeight="1" x14ac:dyDescent="0.2">
      <c r="A201" s="20" t="s">
        <v>303</v>
      </c>
      <c r="B201" s="21" t="s">
        <v>302</v>
      </c>
      <c r="C201" s="21" t="s">
        <v>80</v>
      </c>
      <c r="D201" s="21" t="s">
        <v>49</v>
      </c>
      <c r="E201" s="34"/>
      <c r="F201" s="29"/>
      <c r="G201" s="21">
        <v>312</v>
      </c>
      <c r="H201" s="65">
        <v>0</v>
      </c>
      <c r="I201" s="67">
        <v>75</v>
      </c>
      <c r="J201" s="67"/>
      <c r="K201" s="38"/>
      <c r="L201" s="34"/>
      <c r="M201" s="69">
        <f t="shared" si="2"/>
        <v>0</v>
      </c>
    </row>
    <row r="202" spans="1:13" ht="15" customHeight="1" x14ac:dyDescent="0.2">
      <c r="A202" s="20" t="s">
        <v>304</v>
      </c>
      <c r="B202" s="21" t="s">
        <v>302</v>
      </c>
      <c r="C202" s="21" t="s">
        <v>62</v>
      </c>
      <c r="D202" s="21" t="s">
        <v>49</v>
      </c>
      <c r="E202" s="34"/>
      <c r="F202" s="29"/>
      <c r="G202" s="21">
        <v>135</v>
      </c>
      <c r="H202" s="65">
        <v>0</v>
      </c>
      <c r="I202" s="67">
        <v>125</v>
      </c>
      <c r="J202" s="67"/>
      <c r="K202" s="38"/>
      <c r="L202" s="34"/>
      <c r="M202" s="69">
        <f t="shared" si="2"/>
        <v>0</v>
      </c>
    </row>
    <row r="203" spans="1:13" ht="15" customHeight="1" x14ac:dyDescent="0.2">
      <c r="A203" s="20" t="s">
        <v>305</v>
      </c>
      <c r="B203" s="21" t="s">
        <v>302</v>
      </c>
      <c r="C203" s="21" t="s">
        <v>56</v>
      </c>
      <c r="D203" s="21" t="s">
        <v>49</v>
      </c>
      <c r="E203" s="34"/>
      <c r="F203" s="29"/>
      <c r="G203" s="21">
        <v>1</v>
      </c>
      <c r="H203" s="65">
        <v>0</v>
      </c>
      <c r="I203" s="67">
        <v>150</v>
      </c>
      <c r="J203" s="67"/>
      <c r="K203" s="38"/>
      <c r="L203" s="34"/>
      <c r="M203" s="69">
        <f t="shared" si="2"/>
        <v>0</v>
      </c>
    </row>
    <row r="204" spans="1:13" ht="15" customHeight="1" x14ac:dyDescent="0.2">
      <c r="A204" s="20" t="s">
        <v>306</v>
      </c>
      <c r="B204" s="21" t="s">
        <v>302</v>
      </c>
      <c r="C204" s="21" t="s">
        <v>64</v>
      </c>
      <c r="D204" s="21" t="s">
        <v>49</v>
      </c>
      <c r="E204" s="34"/>
      <c r="F204" s="29"/>
      <c r="G204" s="21">
        <v>3</v>
      </c>
      <c r="H204" s="65">
        <v>0</v>
      </c>
      <c r="I204" s="67">
        <v>175</v>
      </c>
      <c r="J204" s="67"/>
      <c r="K204" s="38"/>
      <c r="L204" s="34"/>
      <c r="M204" s="69">
        <f t="shared" si="2"/>
        <v>0</v>
      </c>
    </row>
    <row r="205" spans="1:13" ht="15" customHeight="1" x14ac:dyDescent="0.2">
      <c r="A205" s="20" t="s">
        <v>307</v>
      </c>
      <c r="B205" s="21" t="s">
        <v>302</v>
      </c>
      <c r="C205" s="21" t="s">
        <v>66</v>
      </c>
      <c r="D205" s="21" t="s">
        <v>49</v>
      </c>
      <c r="E205" s="34"/>
      <c r="F205" s="29"/>
      <c r="G205" s="21">
        <v>6</v>
      </c>
      <c r="H205" s="65">
        <v>0</v>
      </c>
      <c r="I205" s="67">
        <v>200</v>
      </c>
      <c r="J205" s="67"/>
      <c r="K205" s="38"/>
      <c r="L205" s="34"/>
      <c r="M205" s="69">
        <f t="shared" si="2"/>
        <v>0</v>
      </c>
    </row>
    <row r="206" spans="1:13" ht="15" customHeight="1" x14ac:dyDescent="0.2">
      <c r="A206" s="20" t="s">
        <v>308</v>
      </c>
      <c r="B206" s="21" t="s">
        <v>309</v>
      </c>
      <c r="C206" s="21" t="s">
        <v>33</v>
      </c>
      <c r="D206" s="21" t="s">
        <v>49</v>
      </c>
      <c r="E206" s="34"/>
      <c r="F206" s="29"/>
      <c r="G206" s="21">
        <v>5</v>
      </c>
      <c r="H206" s="65">
        <v>0</v>
      </c>
      <c r="I206" s="67">
        <v>40</v>
      </c>
      <c r="J206" s="67"/>
      <c r="K206" s="38"/>
      <c r="L206" s="34"/>
      <c r="M206" s="69">
        <f t="shared" si="2"/>
        <v>0</v>
      </c>
    </row>
    <row r="207" spans="1:13" ht="15" customHeight="1" x14ac:dyDescent="0.2">
      <c r="A207" s="20" t="s">
        <v>310</v>
      </c>
      <c r="B207" s="21" t="s">
        <v>309</v>
      </c>
      <c r="C207" s="21" t="s">
        <v>39</v>
      </c>
      <c r="D207" s="21" t="s">
        <v>49</v>
      </c>
      <c r="E207" s="34"/>
      <c r="F207" s="29"/>
      <c r="G207" s="21">
        <v>43</v>
      </c>
      <c r="H207" s="65">
        <v>0</v>
      </c>
      <c r="I207" s="67">
        <v>50</v>
      </c>
      <c r="J207" s="67"/>
      <c r="K207" s="38"/>
      <c r="L207" s="34"/>
      <c r="M207" s="69">
        <f t="shared" si="2"/>
        <v>0</v>
      </c>
    </row>
    <row r="208" spans="1:13" ht="15" customHeight="1" x14ac:dyDescent="0.2">
      <c r="A208" s="20" t="s">
        <v>311</v>
      </c>
      <c r="B208" s="21" t="s">
        <v>309</v>
      </c>
      <c r="C208" s="21" t="s">
        <v>36</v>
      </c>
      <c r="D208" s="21" t="s">
        <v>49</v>
      </c>
      <c r="E208" s="34"/>
      <c r="F208" s="29"/>
      <c r="G208" s="21">
        <v>10</v>
      </c>
      <c r="H208" s="65">
        <v>0</v>
      </c>
      <c r="I208" s="67">
        <v>55</v>
      </c>
      <c r="J208" s="67"/>
      <c r="K208" s="38"/>
      <c r="L208" s="34"/>
      <c r="M208" s="69">
        <f t="shared" si="2"/>
        <v>0</v>
      </c>
    </row>
    <row r="209" spans="1:13" ht="15" customHeight="1" x14ac:dyDescent="0.2">
      <c r="A209" s="20" t="s">
        <v>312</v>
      </c>
      <c r="B209" s="21" t="s">
        <v>313</v>
      </c>
      <c r="C209" s="21" t="s">
        <v>33</v>
      </c>
      <c r="D209" s="21" t="s">
        <v>49</v>
      </c>
      <c r="E209" s="34"/>
      <c r="F209" s="29"/>
      <c r="G209" s="21">
        <v>70</v>
      </c>
      <c r="H209" s="65">
        <v>0</v>
      </c>
      <c r="I209" s="67">
        <v>50</v>
      </c>
      <c r="J209" s="67"/>
      <c r="K209" s="38"/>
      <c r="L209" s="34"/>
      <c r="M209" s="69">
        <f t="shared" si="2"/>
        <v>0</v>
      </c>
    </row>
    <row r="210" spans="1:13" ht="15" customHeight="1" x14ac:dyDescent="0.2">
      <c r="A210" s="20" t="s">
        <v>314</v>
      </c>
      <c r="B210" s="21" t="s">
        <v>313</v>
      </c>
      <c r="C210" s="21" t="s">
        <v>39</v>
      </c>
      <c r="D210" s="21" t="s">
        <v>49</v>
      </c>
      <c r="E210" s="34"/>
      <c r="F210" s="29"/>
      <c r="G210" s="21">
        <v>191</v>
      </c>
      <c r="H210" s="65">
        <v>0</v>
      </c>
      <c r="I210" s="67">
        <v>60</v>
      </c>
      <c r="J210" s="67"/>
      <c r="K210" s="38"/>
      <c r="L210" s="34"/>
      <c r="M210" s="69">
        <f t="shared" si="2"/>
        <v>0</v>
      </c>
    </row>
    <row r="211" spans="1:13" ht="15" customHeight="1" x14ac:dyDescent="0.2">
      <c r="A211" s="20" t="s">
        <v>315</v>
      </c>
      <c r="B211" s="21" t="s">
        <v>313</v>
      </c>
      <c r="C211" s="21" t="s">
        <v>36</v>
      </c>
      <c r="D211" s="21" t="s">
        <v>49</v>
      </c>
      <c r="E211" s="34"/>
      <c r="F211" s="29"/>
      <c r="G211" s="21">
        <v>52</v>
      </c>
      <c r="H211" s="65">
        <v>0</v>
      </c>
      <c r="I211" s="67">
        <v>65</v>
      </c>
      <c r="J211" s="67"/>
      <c r="K211" s="38"/>
      <c r="L211" s="34"/>
      <c r="M211" s="69">
        <f t="shared" si="2"/>
        <v>0</v>
      </c>
    </row>
    <row r="212" spans="1:13" ht="15" customHeight="1" x14ac:dyDescent="0.2">
      <c r="A212" s="20" t="s">
        <v>316</v>
      </c>
      <c r="B212" s="21" t="s">
        <v>317</v>
      </c>
      <c r="C212" s="21" t="s">
        <v>39</v>
      </c>
      <c r="D212" s="21" t="s">
        <v>49</v>
      </c>
      <c r="E212" s="34"/>
      <c r="F212" s="29"/>
      <c r="G212" s="21">
        <v>147</v>
      </c>
      <c r="H212" s="65">
        <v>0</v>
      </c>
      <c r="I212" s="67">
        <v>50</v>
      </c>
      <c r="J212" s="67"/>
      <c r="K212" s="38"/>
      <c r="L212" s="34"/>
      <c r="M212" s="69">
        <f t="shared" si="2"/>
        <v>0</v>
      </c>
    </row>
    <row r="213" spans="1:13" ht="15" customHeight="1" x14ac:dyDescent="0.2">
      <c r="A213" s="20" t="s">
        <v>318</v>
      </c>
      <c r="B213" s="21" t="s">
        <v>317</v>
      </c>
      <c r="C213" s="21" t="s">
        <v>36</v>
      </c>
      <c r="D213" s="21" t="s">
        <v>49</v>
      </c>
      <c r="E213" s="34"/>
      <c r="F213" s="29"/>
      <c r="G213" s="21">
        <v>31</v>
      </c>
      <c r="H213" s="65">
        <v>0</v>
      </c>
      <c r="I213" s="67">
        <v>55</v>
      </c>
      <c r="J213" s="67"/>
      <c r="K213" s="38"/>
      <c r="L213" s="34"/>
      <c r="M213" s="69">
        <f t="shared" ref="M213:M276" si="3">H213*J213</f>
        <v>0</v>
      </c>
    </row>
    <row r="214" spans="1:13" ht="15" customHeight="1" x14ac:dyDescent="0.2">
      <c r="A214" s="20" t="s">
        <v>319</v>
      </c>
      <c r="B214" s="21" t="s">
        <v>317</v>
      </c>
      <c r="C214" s="21" t="s">
        <v>80</v>
      </c>
      <c r="D214" s="21" t="s">
        <v>49</v>
      </c>
      <c r="E214" s="34"/>
      <c r="F214" s="29"/>
      <c r="G214" s="21">
        <v>2</v>
      </c>
      <c r="H214" s="65">
        <v>0</v>
      </c>
      <c r="I214" s="67">
        <v>65</v>
      </c>
      <c r="J214" s="67"/>
      <c r="K214" s="38"/>
      <c r="L214" s="34"/>
      <c r="M214" s="69">
        <f t="shared" si="3"/>
        <v>0</v>
      </c>
    </row>
    <row r="215" spans="1:13" ht="15" customHeight="1" x14ac:dyDescent="0.2">
      <c r="A215" s="20" t="s">
        <v>320</v>
      </c>
      <c r="B215" s="21" t="s">
        <v>321</v>
      </c>
      <c r="C215" s="21" t="s">
        <v>36</v>
      </c>
      <c r="D215" s="21" t="s">
        <v>49</v>
      </c>
      <c r="E215" s="34"/>
      <c r="F215" s="29"/>
      <c r="G215" s="21">
        <v>12</v>
      </c>
      <c r="H215" s="65">
        <v>0</v>
      </c>
      <c r="I215" s="67">
        <v>55</v>
      </c>
      <c r="J215" s="67"/>
      <c r="K215" s="38"/>
      <c r="L215" s="34"/>
      <c r="M215" s="69">
        <f t="shared" si="3"/>
        <v>0</v>
      </c>
    </row>
    <row r="216" spans="1:13" ht="15" customHeight="1" x14ac:dyDescent="0.2">
      <c r="A216" s="20" t="s">
        <v>322</v>
      </c>
      <c r="B216" s="21" t="s">
        <v>323</v>
      </c>
      <c r="C216" s="21" t="s">
        <v>39</v>
      </c>
      <c r="D216" s="21" t="s">
        <v>49</v>
      </c>
      <c r="E216" s="34"/>
      <c r="F216" s="29"/>
      <c r="G216" s="21">
        <v>14</v>
      </c>
      <c r="H216" s="65">
        <v>0</v>
      </c>
      <c r="I216" s="67">
        <v>50</v>
      </c>
      <c r="J216" s="67"/>
      <c r="K216" s="38"/>
      <c r="L216" s="34"/>
      <c r="M216" s="69">
        <f t="shared" si="3"/>
        <v>0</v>
      </c>
    </row>
    <row r="217" spans="1:13" ht="15" customHeight="1" x14ac:dyDescent="0.2">
      <c r="A217" s="20" t="s">
        <v>324</v>
      </c>
      <c r="B217" s="21" t="s">
        <v>325</v>
      </c>
      <c r="C217" s="21" t="s">
        <v>39</v>
      </c>
      <c r="D217" s="21" t="s">
        <v>49</v>
      </c>
      <c r="E217" s="34"/>
      <c r="F217" s="29"/>
      <c r="G217" s="21">
        <v>7</v>
      </c>
      <c r="H217" s="65">
        <v>0</v>
      </c>
      <c r="I217" s="67">
        <v>50</v>
      </c>
      <c r="J217" s="67"/>
      <c r="K217" s="38"/>
      <c r="L217" s="34"/>
      <c r="M217" s="69">
        <f t="shared" si="3"/>
        <v>0</v>
      </c>
    </row>
    <row r="218" spans="1:13" ht="15" customHeight="1" x14ac:dyDescent="0.2">
      <c r="A218" s="20" t="s">
        <v>326</v>
      </c>
      <c r="B218" s="21" t="s">
        <v>325</v>
      </c>
      <c r="C218" s="21" t="s">
        <v>77</v>
      </c>
      <c r="D218" s="21" t="s">
        <v>49</v>
      </c>
      <c r="E218" s="34"/>
      <c r="F218" s="29"/>
      <c r="G218" s="21">
        <v>5</v>
      </c>
      <c r="H218" s="65">
        <v>0</v>
      </c>
      <c r="I218" s="67">
        <v>75</v>
      </c>
      <c r="J218" s="67"/>
      <c r="K218" s="38"/>
      <c r="L218" s="34"/>
      <c r="M218" s="69">
        <f t="shared" si="3"/>
        <v>0</v>
      </c>
    </row>
    <row r="219" spans="1:13" ht="15" customHeight="1" x14ac:dyDescent="0.2">
      <c r="A219" s="20" t="s">
        <v>327</v>
      </c>
      <c r="B219" s="21" t="s">
        <v>325</v>
      </c>
      <c r="C219" s="21" t="s">
        <v>36</v>
      </c>
      <c r="D219" s="21" t="s">
        <v>49</v>
      </c>
      <c r="E219" s="34"/>
      <c r="F219" s="29"/>
      <c r="G219" s="21">
        <v>17</v>
      </c>
      <c r="H219" s="65">
        <v>0</v>
      </c>
      <c r="I219" s="67">
        <v>55</v>
      </c>
      <c r="J219" s="67"/>
      <c r="K219" s="38"/>
      <c r="L219" s="34"/>
      <c r="M219" s="69">
        <f t="shared" si="3"/>
        <v>0</v>
      </c>
    </row>
    <row r="220" spans="1:13" ht="15" customHeight="1" x14ac:dyDescent="0.2">
      <c r="A220" s="20" t="s">
        <v>328</v>
      </c>
      <c r="B220" s="21" t="s">
        <v>325</v>
      </c>
      <c r="C220" s="21" t="s">
        <v>80</v>
      </c>
      <c r="D220" s="21" t="s">
        <v>49</v>
      </c>
      <c r="E220" s="34"/>
      <c r="F220" s="29"/>
      <c r="G220" s="21">
        <v>26</v>
      </c>
      <c r="H220" s="65">
        <v>0</v>
      </c>
      <c r="I220" s="67">
        <v>65</v>
      </c>
      <c r="J220" s="67"/>
      <c r="K220" s="38"/>
      <c r="L220" s="34"/>
      <c r="M220" s="69">
        <f t="shared" si="3"/>
        <v>0</v>
      </c>
    </row>
    <row r="221" spans="1:13" ht="15" customHeight="1" x14ac:dyDescent="0.2">
      <c r="A221" s="20" t="s">
        <v>329</v>
      </c>
      <c r="B221" s="21" t="s">
        <v>325</v>
      </c>
      <c r="C221" s="21" t="s">
        <v>62</v>
      </c>
      <c r="D221" s="21" t="s">
        <v>49</v>
      </c>
      <c r="E221" s="34"/>
      <c r="F221" s="29"/>
      <c r="G221" s="21">
        <v>2</v>
      </c>
      <c r="H221" s="65">
        <v>0</v>
      </c>
      <c r="I221" s="67">
        <v>90</v>
      </c>
      <c r="J221" s="67"/>
      <c r="K221" s="38"/>
      <c r="L221" s="34"/>
      <c r="M221" s="69">
        <f t="shared" si="3"/>
        <v>0</v>
      </c>
    </row>
    <row r="222" spans="1:13" ht="15" customHeight="1" x14ac:dyDescent="0.2">
      <c r="A222" s="20" t="s">
        <v>330</v>
      </c>
      <c r="B222" s="21" t="s">
        <v>331</v>
      </c>
      <c r="C222" s="21" t="s">
        <v>33</v>
      </c>
      <c r="D222" s="21" t="s">
        <v>49</v>
      </c>
      <c r="E222" s="34"/>
      <c r="F222" s="29"/>
      <c r="G222" s="21">
        <v>5</v>
      </c>
      <c r="H222" s="65">
        <v>0</v>
      </c>
      <c r="I222" s="67">
        <v>40</v>
      </c>
      <c r="J222" s="67"/>
      <c r="K222" s="38"/>
      <c r="L222" s="34"/>
      <c r="M222" s="69">
        <f t="shared" si="3"/>
        <v>0</v>
      </c>
    </row>
    <row r="223" spans="1:13" ht="15" customHeight="1" x14ac:dyDescent="0.2">
      <c r="A223" s="20" t="s">
        <v>332</v>
      </c>
      <c r="B223" s="21" t="s">
        <v>333</v>
      </c>
      <c r="C223" s="21" t="s">
        <v>39</v>
      </c>
      <c r="D223" s="21" t="s">
        <v>49</v>
      </c>
      <c r="E223" s="34"/>
      <c r="F223" s="29"/>
      <c r="G223" s="21">
        <v>40</v>
      </c>
      <c r="H223" s="65">
        <v>0</v>
      </c>
      <c r="I223" s="67">
        <v>50</v>
      </c>
      <c r="J223" s="67"/>
      <c r="K223" s="38"/>
      <c r="L223" s="34"/>
      <c r="M223" s="69">
        <f t="shared" si="3"/>
        <v>0</v>
      </c>
    </row>
    <row r="224" spans="1:13" ht="15" customHeight="1" x14ac:dyDescent="0.2">
      <c r="A224" s="20" t="s">
        <v>334</v>
      </c>
      <c r="B224" s="21" t="s">
        <v>333</v>
      </c>
      <c r="C224" s="21" t="s">
        <v>77</v>
      </c>
      <c r="D224" s="21" t="s">
        <v>49</v>
      </c>
      <c r="E224" s="34"/>
      <c r="F224" s="29"/>
      <c r="G224" s="21">
        <v>5</v>
      </c>
      <c r="H224" s="65">
        <v>0</v>
      </c>
      <c r="I224" s="67">
        <v>75</v>
      </c>
      <c r="J224" s="67"/>
      <c r="K224" s="38"/>
      <c r="L224" s="34"/>
      <c r="M224" s="69">
        <f t="shared" si="3"/>
        <v>0</v>
      </c>
    </row>
    <row r="225" spans="1:13" ht="15" customHeight="1" x14ac:dyDescent="0.2">
      <c r="A225" s="20" t="s">
        <v>335</v>
      </c>
      <c r="B225" s="21" t="s">
        <v>333</v>
      </c>
      <c r="C225" s="21" t="s">
        <v>36</v>
      </c>
      <c r="D225" s="21" t="s">
        <v>49</v>
      </c>
      <c r="E225" s="34"/>
      <c r="F225" s="29"/>
      <c r="G225" s="21">
        <v>120</v>
      </c>
      <c r="H225" s="65">
        <v>0</v>
      </c>
      <c r="I225" s="67">
        <v>55</v>
      </c>
      <c r="J225" s="67"/>
      <c r="K225" s="38"/>
      <c r="L225" s="34"/>
      <c r="M225" s="69">
        <f t="shared" si="3"/>
        <v>0</v>
      </c>
    </row>
    <row r="226" spans="1:13" ht="15" customHeight="1" x14ac:dyDescent="0.2">
      <c r="A226" s="20" t="s">
        <v>336</v>
      </c>
      <c r="B226" s="21" t="s">
        <v>333</v>
      </c>
      <c r="C226" s="21" t="s">
        <v>80</v>
      </c>
      <c r="D226" s="21" t="s">
        <v>49</v>
      </c>
      <c r="E226" s="34"/>
      <c r="F226" s="29"/>
      <c r="G226" s="21">
        <v>34</v>
      </c>
      <c r="H226" s="65">
        <v>0</v>
      </c>
      <c r="I226" s="67">
        <v>65</v>
      </c>
      <c r="J226" s="67"/>
      <c r="K226" s="38"/>
      <c r="L226" s="34"/>
      <c r="M226" s="69">
        <f t="shared" si="3"/>
        <v>0</v>
      </c>
    </row>
    <row r="227" spans="1:13" ht="15" customHeight="1" x14ac:dyDescent="0.2">
      <c r="A227" s="20" t="s">
        <v>337</v>
      </c>
      <c r="B227" s="21" t="s">
        <v>333</v>
      </c>
      <c r="C227" s="21" t="s">
        <v>62</v>
      </c>
      <c r="D227" s="21" t="s">
        <v>49</v>
      </c>
      <c r="E227" s="34"/>
      <c r="F227" s="29"/>
      <c r="G227" s="21">
        <v>1</v>
      </c>
      <c r="H227" s="65">
        <v>0</v>
      </c>
      <c r="I227" s="67">
        <v>90</v>
      </c>
      <c r="J227" s="67"/>
      <c r="K227" s="38"/>
      <c r="L227" s="34"/>
      <c r="M227" s="69">
        <f t="shared" si="3"/>
        <v>0</v>
      </c>
    </row>
    <row r="228" spans="1:13" ht="15" customHeight="1" x14ac:dyDescent="0.2">
      <c r="A228" s="20" t="s">
        <v>338</v>
      </c>
      <c r="B228" s="21" t="s">
        <v>339</v>
      </c>
      <c r="C228" s="21" t="s">
        <v>33</v>
      </c>
      <c r="D228" s="21" t="s">
        <v>49</v>
      </c>
      <c r="E228" s="34" t="s">
        <v>155</v>
      </c>
      <c r="F228" s="29"/>
      <c r="G228" s="21">
        <v>49</v>
      </c>
      <c r="H228" s="65">
        <v>0</v>
      </c>
      <c r="I228" s="67">
        <v>35</v>
      </c>
      <c r="J228" s="67"/>
      <c r="K228" s="38"/>
      <c r="L228" s="34" t="s">
        <v>155</v>
      </c>
      <c r="M228" s="69">
        <f t="shared" si="3"/>
        <v>0</v>
      </c>
    </row>
    <row r="229" spans="1:13" ht="15" customHeight="1" x14ac:dyDescent="0.2">
      <c r="A229" s="20" t="s">
        <v>340</v>
      </c>
      <c r="B229" s="21" t="s">
        <v>339</v>
      </c>
      <c r="C229" s="21" t="s">
        <v>39</v>
      </c>
      <c r="D229" s="21" t="s">
        <v>49</v>
      </c>
      <c r="E229" s="34" t="s">
        <v>155</v>
      </c>
      <c r="F229" s="29"/>
      <c r="G229" s="21">
        <v>145</v>
      </c>
      <c r="H229" s="65">
        <v>0</v>
      </c>
      <c r="I229" s="67">
        <v>40</v>
      </c>
      <c r="J229" s="67"/>
      <c r="K229" s="38"/>
      <c r="L229" s="34" t="s">
        <v>155</v>
      </c>
      <c r="M229" s="69">
        <f t="shared" si="3"/>
        <v>0</v>
      </c>
    </row>
    <row r="230" spans="1:13" ht="15" customHeight="1" x14ac:dyDescent="0.2">
      <c r="A230" s="20" t="s">
        <v>341</v>
      </c>
      <c r="B230" s="21" t="s">
        <v>339</v>
      </c>
      <c r="C230" s="21" t="s">
        <v>36</v>
      </c>
      <c r="D230" s="21" t="s">
        <v>49</v>
      </c>
      <c r="E230" s="34" t="s">
        <v>155</v>
      </c>
      <c r="F230" s="29"/>
      <c r="G230" s="21">
        <v>30</v>
      </c>
      <c r="H230" s="65">
        <v>0</v>
      </c>
      <c r="I230" s="67">
        <v>45</v>
      </c>
      <c r="J230" s="67"/>
      <c r="K230" s="38"/>
      <c r="L230" s="34" t="s">
        <v>155</v>
      </c>
      <c r="M230" s="69">
        <f t="shared" si="3"/>
        <v>0</v>
      </c>
    </row>
    <row r="231" spans="1:13" ht="15" customHeight="1" x14ac:dyDescent="0.2">
      <c r="A231" s="20" t="s">
        <v>342</v>
      </c>
      <c r="B231" s="21" t="s">
        <v>343</v>
      </c>
      <c r="C231" s="21" t="s">
        <v>113</v>
      </c>
      <c r="D231" s="21" t="s">
        <v>49</v>
      </c>
      <c r="E231" s="34" t="s">
        <v>155</v>
      </c>
      <c r="F231" s="29"/>
      <c r="G231" s="21">
        <v>3</v>
      </c>
      <c r="H231" s="65">
        <v>0</v>
      </c>
      <c r="I231" s="67">
        <v>30</v>
      </c>
      <c r="J231" s="67"/>
      <c r="K231" s="38"/>
      <c r="L231" s="34" t="s">
        <v>155</v>
      </c>
      <c r="M231" s="69">
        <f t="shared" si="3"/>
        <v>0</v>
      </c>
    </row>
    <row r="232" spans="1:13" ht="15" customHeight="1" x14ac:dyDescent="0.2">
      <c r="A232" s="20" t="s">
        <v>344</v>
      </c>
      <c r="B232" s="21" t="s">
        <v>343</v>
      </c>
      <c r="C232" s="21" t="s">
        <v>33</v>
      </c>
      <c r="D232" s="21" t="s">
        <v>49</v>
      </c>
      <c r="E232" s="34" t="s">
        <v>155</v>
      </c>
      <c r="F232" s="29"/>
      <c r="G232" s="21">
        <v>1</v>
      </c>
      <c r="H232" s="65">
        <v>0</v>
      </c>
      <c r="I232" s="67">
        <v>35</v>
      </c>
      <c r="J232" s="67"/>
      <c r="K232" s="38"/>
      <c r="L232" s="34" t="s">
        <v>155</v>
      </c>
      <c r="M232" s="69">
        <f t="shared" si="3"/>
        <v>0</v>
      </c>
    </row>
    <row r="233" spans="1:13" ht="15" customHeight="1" x14ac:dyDescent="0.2">
      <c r="A233" s="20" t="s">
        <v>345</v>
      </c>
      <c r="B233" s="21" t="s">
        <v>346</v>
      </c>
      <c r="C233" s="21" t="s">
        <v>56</v>
      </c>
      <c r="D233" s="21" t="s">
        <v>49</v>
      </c>
      <c r="E233" s="34" t="s">
        <v>155</v>
      </c>
      <c r="F233" s="29"/>
      <c r="G233" s="21">
        <v>70</v>
      </c>
      <c r="H233" s="65">
        <v>0</v>
      </c>
      <c r="I233" s="67">
        <v>95</v>
      </c>
      <c r="J233" s="67"/>
      <c r="K233" s="38"/>
      <c r="L233" s="34" t="s">
        <v>155</v>
      </c>
      <c r="M233" s="69">
        <f t="shared" si="3"/>
        <v>0</v>
      </c>
    </row>
    <row r="234" spans="1:13" ht="15" customHeight="1" x14ac:dyDescent="0.2">
      <c r="A234" s="20" t="s">
        <v>347</v>
      </c>
      <c r="B234" s="21" t="s">
        <v>346</v>
      </c>
      <c r="C234" s="21" t="s">
        <v>64</v>
      </c>
      <c r="D234" s="21" t="s">
        <v>49</v>
      </c>
      <c r="E234" s="34" t="s">
        <v>155</v>
      </c>
      <c r="F234" s="29"/>
      <c r="G234" s="21">
        <v>4</v>
      </c>
      <c r="H234" s="65">
        <v>0</v>
      </c>
      <c r="I234" s="67">
        <v>125</v>
      </c>
      <c r="J234" s="67"/>
      <c r="K234" s="38"/>
      <c r="L234" s="34" t="s">
        <v>155</v>
      </c>
      <c r="M234" s="69">
        <f t="shared" si="3"/>
        <v>0</v>
      </c>
    </row>
    <row r="235" spans="1:13" ht="15" customHeight="1" x14ac:dyDescent="0.2">
      <c r="A235" s="20" t="s">
        <v>348</v>
      </c>
      <c r="B235" s="21" t="s">
        <v>346</v>
      </c>
      <c r="C235" s="21" t="s">
        <v>66</v>
      </c>
      <c r="D235" s="21" t="s">
        <v>49</v>
      </c>
      <c r="E235" s="34" t="s">
        <v>155</v>
      </c>
      <c r="F235" s="29"/>
      <c r="G235" s="21">
        <v>247</v>
      </c>
      <c r="H235" s="65">
        <v>0</v>
      </c>
      <c r="I235" s="67">
        <v>130</v>
      </c>
      <c r="J235" s="67"/>
      <c r="K235" s="38"/>
      <c r="L235" s="34" t="s">
        <v>155</v>
      </c>
      <c r="M235" s="69">
        <f t="shared" si="3"/>
        <v>0</v>
      </c>
    </row>
    <row r="236" spans="1:13" ht="15" customHeight="1" x14ac:dyDescent="0.2">
      <c r="A236" s="20" t="s">
        <v>349</v>
      </c>
      <c r="B236" s="21" t="s">
        <v>346</v>
      </c>
      <c r="C236" s="21" t="s">
        <v>89</v>
      </c>
      <c r="D236" s="21" t="s">
        <v>49</v>
      </c>
      <c r="E236" s="34" t="s">
        <v>155</v>
      </c>
      <c r="F236" s="29"/>
      <c r="G236" s="21">
        <v>248</v>
      </c>
      <c r="H236" s="65">
        <v>0</v>
      </c>
      <c r="I236" s="67">
        <v>180</v>
      </c>
      <c r="J236" s="67"/>
      <c r="K236" s="38"/>
      <c r="L236" s="34" t="s">
        <v>155</v>
      </c>
      <c r="M236" s="69">
        <f t="shared" si="3"/>
        <v>0</v>
      </c>
    </row>
    <row r="237" spans="1:13" ht="15" customHeight="1" x14ac:dyDescent="0.2">
      <c r="A237" s="20" t="s">
        <v>350</v>
      </c>
      <c r="B237" s="21" t="s">
        <v>351</v>
      </c>
      <c r="C237" s="21" t="s">
        <v>62</v>
      </c>
      <c r="D237" s="21" t="s">
        <v>49</v>
      </c>
      <c r="E237" s="34" t="s">
        <v>155</v>
      </c>
      <c r="F237" s="29"/>
      <c r="G237" s="21">
        <v>385</v>
      </c>
      <c r="H237" s="65">
        <v>0</v>
      </c>
      <c r="I237" s="67">
        <v>95</v>
      </c>
      <c r="J237" s="67"/>
      <c r="K237" s="38"/>
      <c r="L237" s="34" t="s">
        <v>155</v>
      </c>
      <c r="M237" s="69">
        <f t="shared" si="3"/>
        <v>0</v>
      </c>
    </row>
    <row r="238" spans="1:13" ht="15" customHeight="1" x14ac:dyDescent="0.2">
      <c r="A238" s="20" t="s">
        <v>352</v>
      </c>
      <c r="B238" s="21" t="s">
        <v>351</v>
      </c>
      <c r="C238" s="21" t="s">
        <v>56</v>
      </c>
      <c r="D238" s="21" t="s">
        <v>49</v>
      </c>
      <c r="E238" s="34" t="s">
        <v>155</v>
      </c>
      <c r="F238" s="29"/>
      <c r="G238" s="21">
        <v>371</v>
      </c>
      <c r="H238" s="65">
        <v>0</v>
      </c>
      <c r="I238" s="67">
        <v>115</v>
      </c>
      <c r="J238" s="67"/>
      <c r="K238" s="38"/>
      <c r="L238" s="34" t="s">
        <v>155</v>
      </c>
      <c r="M238" s="69">
        <f t="shared" si="3"/>
        <v>0</v>
      </c>
    </row>
    <row r="239" spans="1:13" ht="15" customHeight="1" x14ac:dyDescent="0.2">
      <c r="A239" s="20" t="s">
        <v>353</v>
      </c>
      <c r="B239" s="21" t="s">
        <v>354</v>
      </c>
      <c r="C239" s="21" t="s">
        <v>62</v>
      </c>
      <c r="D239" s="21" t="s">
        <v>49</v>
      </c>
      <c r="E239" s="34" t="s">
        <v>155</v>
      </c>
      <c r="F239" s="29"/>
      <c r="G239" s="21">
        <v>23</v>
      </c>
      <c r="H239" s="65">
        <v>0</v>
      </c>
      <c r="I239" s="67">
        <v>80</v>
      </c>
      <c r="J239" s="67"/>
      <c r="K239" s="38"/>
      <c r="L239" s="34" t="s">
        <v>155</v>
      </c>
      <c r="M239" s="69">
        <f t="shared" si="3"/>
        <v>0</v>
      </c>
    </row>
    <row r="240" spans="1:13" ht="15" customHeight="1" x14ac:dyDescent="0.2">
      <c r="A240" s="20" t="s">
        <v>355</v>
      </c>
      <c r="B240" s="21" t="s">
        <v>354</v>
      </c>
      <c r="C240" s="21" t="s">
        <v>56</v>
      </c>
      <c r="D240" s="21" t="s">
        <v>49</v>
      </c>
      <c r="E240" s="34" t="s">
        <v>155</v>
      </c>
      <c r="F240" s="29"/>
      <c r="G240" s="21">
        <v>24</v>
      </c>
      <c r="H240" s="65">
        <v>0</v>
      </c>
      <c r="I240" s="67">
        <v>95</v>
      </c>
      <c r="J240" s="67"/>
      <c r="K240" s="38"/>
      <c r="L240" s="34" t="s">
        <v>155</v>
      </c>
      <c r="M240" s="69">
        <f t="shared" si="3"/>
        <v>0</v>
      </c>
    </row>
    <row r="241" spans="1:13" ht="15" customHeight="1" x14ac:dyDescent="0.2">
      <c r="A241" s="20" t="s">
        <v>356</v>
      </c>
      <c r="B241" s="21" t="s">
        <v>354</v>
      </c>
      <c r="C241" s="21" t="s">
        <v>64</v>
      </c>
      <c r="D241" s="21" t="s">
        <v>49</v>
      </c>
      <c r="E241" s="34" t="s">
        <v>155</v>
      </c>
      <c r="F241" s="29"/>
      <c r="G241" s="21">
        <v>11</v>
      </c>
      <c r="H241" s="65">
        <v>0</v>
      </c>
      <c r="I241" s="67">
        <v>125</v>
      </c>
      <c r="J241" s="67"/>
      <c r="K241" s="38"/>
      <c r="L241" s="34" t="s">
        <v>155</v>
      </c>
      <c r="M241" s="69">
        <f t="shared" si="3"/>
        <v>0</v>
      </c>
    </row>
    <row r="242" spans="1:13" ht="15" customHeight="1" x14ac:dyDescent="0.2">
      <c r="A242" s="20" t="s">
        <v>357</v>
      </c>
      <c r="B242" s="21" t="s">
        <v>354</v>
      </c>
      <c r="C242" s="21" t="s">
        <v>66</v>
      </c>
      <c r="D242" s="21" t="s">
        <v>49</v>
      </c>
      <c r="E242" s="34" t="s">
        <v>155</v>
      </c>
      <c r="F242" s="29"/>
      <c r="G242" s="21">
        <v>4</v>
      </c>
      <c r="H242" s="65">
        <v>0</v>
      </c>
      <c r="I242" s="67">
        <v>130</v>
      </c>
      <c r="J242" s="67"/>
      <c r="K242" s="38"/>
      <c r="L242" s="34" t="s">
        <v>155</v>
      </c>
      <c r="M242" s="69">
        <f t="shared" si="3"/>
        <v>0</v>
      </c>
    </row>
    <row r="243" spans="1:13" ht="15" customHeight="1" x14ac:dyDescent="0.2">
      <c r="A243" s="20" t="s">
        <v>358</v>
      </c>
      <c r="B243" s="21" t="s">
        <v>354</v>
      </c>
      <c r="C243" s="21" t="s">
        <v>89</v>
      </c>
      <c r="D243" s="21" t="s">
        <v>49</v>
      </c>
      <c r="E243" s="34" t="s">
        <v>155</v>
      </c>
      <c r="F243" s="29"/>
      <c r="G243" s="21">
        <v>1</v>
      </c>
      <c r="H243" s="65">
        <v>0</v>
      </c>
      <c r="I243" s="67">
        <v>180</v>
      </c>
      <c r="J243" s="67"/>
      <c r="K243" s="38"/>
      <c r="L243" s="34" t="s">
        <v>155</v>
      </c>
      <c r="M243" s="69">
        <f t="shared" si="3"/>
        <v>0</v>
      </c>
    </row>
    <row r="244" spans="1:13" ht="15" customHeight="1" x14ac:dyDescent="0.2">
      <c r="A244" s="20" t="s">
        <v>359</v>
      </c>
      <c r="B244" s="21" t="s">
        <v>360</v>
      </c>
      <c r="C244" s="21" t="s">
        <v>62</v>
      </c>
      <c r="D244" s="21" t="s">
        <v>49</v>
      </c>
      <c r="E244" s="34" t="s">
        <v>155</v>
      </c>
      <c r="F244" s="29"/>
      <c r="G244" s="21">
        <v>841</v>
      </c>
      <c r="H244" s="65">
        <v>0</v>
      </c>
      <c r="I244" s="67">
        <v>95</v>
      </c>
      <c r="J244" s="67"/>
      <c r="K244" s="38"/>
      <c r="L244" s="34" t="s">
        <v>155</v>
      </c>
      <c r="M244" s="69">
        <f t="shared" si="3"/>
        <v>0</v>
      </c>
    </row>
    <row r="245" spans="1:13" ht="15" customHeight="1" x14ac:dyDescent="0.2">
      <c r="A245" s="20" t="s">
        <v>361</v>
      </c>
      <c r="B245" s="21" t="s">
        <v>360</v>
      </c>
      <c r="C245" s="21" t="s">
        <v>56</v>
      </c>
      <c r="D245" s="21" t="s">
        <v>49</v>
      </c>
      <c r="E245" s="34" t="s">
        <v>155</v>
      </c>
      <c r="F245" s="29"/>
      <c r="G245" s="21">
        <v>894</v>
      </c>
      <c r="H245" s="65">
        <v>0</v>
      </c>
      <c r="I245" s="67">
        <v>115</v>
      </c>
      <c r="J245" s="67"/>
      <c r="K245" s="38"/>
      <c r="L245" s="34" t="s">
        <v>155</v>
      </c>
      <c r="M245" s="69">
        <f t="shared" si="3"/>
        <v>0</v>
      </c>
    </row>
    <row r="246" spans="1:13" ht="15" customHeight="1" x14ac:dyDescent="0.2">
      <c r="A246" s="20" t="s">
        <v>362</v>
      </c>
      <c r="B246" s="21" t="s">
        <v>360</v>
      </c>
      <c r="C246" s="21" t="s">
        <v>64</v>
      </c>
      <c r="D246" s="21" t="s">
        <v>49</v>
      </c>
      <c r="E246" s="34" t="s">
        <v>155</v>
      </c>
      <c r="F246" s="29"/>
      <c r="G246" s="21">
        <v>217</v>
      </c>
      <c r="H246" s="65">
        <v>0</v>
      </c>
      <c r="I246" s="67">
        <v>135</v>
      </c>
      <c r="J246" s="67"/>
      <c r="K246" s="38"/>
      <c r="L246" s="34" t="s">
        <v>155</v>
      </c>
      <c r="M246" s="69">
        <f t="shared" si="3"/>
        <v>0</v>
      </c>
    </row>
    <row r="247" spans="1:13" ht="15" customHeight="1" x14ac:dyDescent="0.2">
      <c r="A247" s="20" t="s">
        <v>363</v>
      </c>
      <c r="B247" s="21" t="s">
        <v>364</v>
      </c>
      <c r="C247" s="21" t="s">
        <v>39</v>
      </c>
      <c r="D247" s="21" t="s">
        <v>49</v>
      </c>
      <c r="E247" s="34" t="s">
        <v>155</v>
      </c>
      <c r="F247" s="29"/>
      <c r="G247" s="21">
        <v>4</v>
      </c>
      <c r="H247" s="65">
        <v>0</v>
      </c>
      <c r="I247" s="67">
        <v>40</v>
      </c>
      <c r="J247" s="67"/>
      <c r="K247" s="38"/>
      <c r="L247" s="34" t="s">
        <v>155</v>
      </c>
      <c r="M247" s="69">
        <f t="shared" si="3"/>
        <v>0</v>
      </c>
    </row>
    <row r="248" spans="1:13" ht="15" customHeight="1" x14ac:dyDescent="0.2">
      <c r="A248" s="20" t="s">
        <v>365</v>
      </c>
      <c r="B248" s="21" t="s">
        <v>364</v>
      </c>
      <c r="C248" s="21" t="s">
        <v>36</v>
      </c>
      <c r="D248" s="21" t="s">
        <v>49</v>
      </c>
      <c r="E248" s="34" t="s">
        <v>155</v>
      </c>
      <c r="F248" s="29"/>
      <c r="G248" s="21">
        <v>9</v>
      </c>
      <c r="H248" s="65">
        <v>0</v>
      </c>
      <c r="I248" s="67">
        <v>45</v>
      </c>
      <c r="J248" s="67"/>
      <c r="K248" s="38"/>
      <c r="L248" s="34" t="s">
        <v>155</v>
      </c>
      <c r="M248" s="69">
        <f t="shared" si="3"/>
        <v>0</v>
      </c>
    </row>
    <row r="249" spans="1:13" ht="15" customHeight="1" x14ac:dyDescent="0.2">
      <c r="A249" s="20" t="s">
        <v>366</v>
      </c>
      <c r="B249" s="21" t="s">
        <v>367</v>
      </c>
      <c r="C249" s="21" t="s">
        <v>62</v>
      </c>
      <c r="D249" s="21" t="s">
        <v>49</v>
      </c>
      <c r="E249" s="34" t="s">
        <v>155</v>
      </c>
      <c r="F249" s="29"/>
      <c r="G249" s="21">
        <v>86</v>
      </c>
      <c r="H249" s="65">
        <v>0</v>
      </c>
      <c r="I249" s="67">
        <v>80</v>
      </c>
      <c r="J249" s="67"/>
      <c r="K249" s="38"/>
      <c r="L249" s="34" t="s">
        <v>155</v>
      </c>
      <c r="M249" s="69">
        <f t="shared" si="3"/>
        <v>0</v>
      </c>
    </row>
    <row r="250" spans="1:13" ht="15" customHeight="1" x14ac:dyDescent="0.2">
      <c r="A250" s="20" t="s">
        <v>368</v>
      </c>
      <c r="B250" s="21" t="s">
        <v>367</v>
      </c>
      <c r="C250" s="21" t="s">
        <v>56</v>
      </c>
      <c r="D250" s="21" t="s">
        <v>49</v>
      </c>
      <c r="E250" s="34" t="s">
        <v>155</v>
      </c>
      <c r="F250" s="29"/>
      <c r="G250" s="21">
        <v>239</v>
      </c>
      <c r="H250" s="65">
        <v>0</v>
      </c>
      <c r="I250" s="67">
        <v>95</v>
      </c>
      <c r="J250" s="67"/>
      <c r="K250" s="38"/>
      <c r="L250" s="34" t="s">
        <v>155</v>
      </c>
      <c r="M250" s="69">
        <f t="shared" si="3"/>
        <v>0</v>
      </c>
    </row>
    <row r="251" spans="1:13" ht="15" customHeight="1" x14ac:dyDescent="0.2">
      <c r="A251" s="20" t="s">
        <v>369</v>
      </c>
      <c r="B251" s="21" t="s">
        <v>367</v>
      </c>
      <c r="C251" s="21" t="s">
        <v>64</v>
      </c>
      <c r="D251" s="21" t="s">
        <v>49</v>
      </c>
      <c r="E251" s="34" t="s">
        <v>155</v>
      </c>
      <c r="F251" s="29"/>
      <c r="G251" s="21">
        <v>26</v>
      </c>
      <c r="H251" s="65">
        <v>0</v>
      </c>
      <c r="I251" s="67">
        <v>125</v>
      </c>
      <c r="J251" s="67"/>
      <c r="K251" s="38"/>
      <c r="L251" s="34" t="s">
        <v>155</v>
      </c>
      <c r="M251" s="69">
        <f t="shared" si="3"/>
        <v>0</v>
      </c>
    </row>
    <row r="252" spans="1:13" ht="15" customHeight="1" x14ac:dyDescent="0.2">
      <c r="A252" s="20" t="s">
        <v>370</v>
      </c>
      <c r="B252" s="21" t="s">
        <v>367</v>
      </c>
      <c r="C252" s="21" t="s">
        <v>66</v>
      </c>
      <c r="D252" s="21" t="s">
        <v>49</v>
      </c>
      <c r="E252" s="34" t="s">
        <v>155</v>
      </c>
      <c r="F252" s="29"/>
      <c r="G252" s="21">
        <v>12</v>
      </c>
      <c r="H252" s="65">
        <v>0</v>
      </c>
      <c r="I252" s="67">
        <v>135</v>
      </c>
      <c r="J252" s="67"/>
      <c r="K252" s="38"/>
      <c r="L252" s="34" t="s">
        <v>155</v>
      </c>
      <c r="M252" s="69">
        <f t="shared" si="3"/>
        <v>0</v>
      </c>
    </row>
    <row r="253" spans="1:13" ht="15" customHeight="1" x14ac:dyDescent="0.2">
      <c r="A253" s="20" t="s">
        <v>371</v>
      </c>
      <c r="B253" s="21" t="s">
        <v>372</v>
      </c>
      <c r="C253" s="21" t="s">
        <v>62</v>
      </c>
      <c r="D253" s="21" t="s">
        <v>49</v>
      </c>
      <c r="E253" s="34" t="s">
        <v>155</v>
      </c>
      <c r="F253" s="29"/>
      <c r="G253" s="21">
        <v>7</v>
      </c>
      <c r="H253" s="65">
        <v>0</v>
      </c>
      <c r="I253" s="67">
        <v>80</v>
      </c>
      <c r="J253" s="67"/>
      <c r="K253" s="38"/>
      <c r="L253" s="34" t="s">
        <v>155</v>
      </c>
      <c r="M253" s="69">
        <f t="shared" si="3"/>
        <v>0</v>
      </c>
    </row>
    <row r="254" spans="1:13" ht="15" customHeight="1" x14ac:dyDescent="0.2">
      <c r="A254" s="20" t="s">
        <v>373</v>
      </c>
      <c r="B254" s="21" t="s">
        <v>372</v>
      </c>
      <c r="C254" s="21" t="s">
        <v>56</v>
      </c>
      <c r="D254" s="21" t="s">
        <v>49</v>
      </c>
      <c r="E254" s="34" t="s">
        <v>155</v>
      </c>
      <c r="F254" s="29"/>
      <c r="G254" s="21">
        <v>3</v>
      </c>
      <c r="H254" s="65">
        <v>0</v>
      </c>
      <c r="I254" s="67">
        <v>95</v>
      </c>
      <c r="J254" s="67"/>
      <c r="K254" s="38"/>
      <c r="L254" s="34" t="s">
        <v>155</v>
      </c>
      <c r="M254" s="69">
        <f t="shared" si="3"/>
        <v>0</v>
      </c>
    </row>
    <row r="255" spans="1:13" ht="15" customHeight="1" x14ac:dyDescent="0.2">
      <c r="A255" s="20" t="s">
        <v>374</v>
      </c>
      <c r="B255" s="21" t="s">
        <v>375</v>
      </c>
      <c r="C255" s="21" t="s">
        <v>66</v>
      </c>
      <c r="D255" s="21" t="s">
        <v>49</v>
      </c>
      <c r="E255" s="34" t="s">
        <v>155</v>
      </c>
      <c r="F255" s="29"/>
      <c r="G255" s="21">
        <v>1</v>
      </c>
      <c r="H255" s="65">
        <v>0</v>
      </c>
      <c r="I255" s="67">
        <v>135</v>
      </c>
      <c r="J255" s="67"/>
      <c r="K255" s="38"/>
      <c r="L255" s="34" t="s">
        <v>155</v>
      </c>
      <c r="M255" s="69">
        <f t="shared" si="3"/>
        <v>0</v>
      </c>
    </row>
    <row r="256" spans="1:13" ht="15" customHeight="1" x14ac:dyDescent="0.2">
      <c r="A256" s="20" t="s">
        <v>376</v>
      </c>
      <c r="B256" s="21" t="s">
        <v>375</v>
      </c>
      <c r="C256" s="21" t="s">
        <v>89</v>
      </c>
      <c r="D256" s="21" t="s">
        <v>49</v>
      </c>
      <c r="E256" s="34" t="s">
        <v>155</v>
      </c>
      <c r="F256" s="29"/>
      <c r="G256" s="21">
        <v>2</v>
      </c>
      <c r="H256" s="65">
        <v>0</v>
      </c>
      <c r="I256" s="67">
        <v>180</v>
      </c>
      <c r="J256" s="67"/>
      <c r="K256" s="38"/>
      <c r="L256" s="34" t="s">
        <v>155</v>
      </c>
      <c r="M256" s="69">
        <f t="shared" si="3"/>
        <v>0</v>
      </c>
    </row>
    <row r="257" spans="1:13" ht="15" customHeight="1" x14ac:dyDescent="0.2">
      <c r="A257" s="20" t="s">
        <v>377</v>
      </c>
      <c r="B257" s="21" t="s">
        <v>375</v>
      </c>
      <c r="C257" s="21" t="s">
        <v>136</v>
      </c>
      <c r="D257" s="21" t="s">
        <v>49</v>
      </c>
      <c r="E257" s="34" t="s">
        <v>155</v>
      </c>
      <c r="F257" s="29"/>
      <c r="G257" s="21">
        <v>4</v>
      </c>
      <c r="H257" s="65">
        <v>0</v>
      </c>
      <c r="I257" s="67">
        <v>220</v>
      </c>
      <c r="J257" s="67"/>
      <c r="K257" s="38"/>
      <c r="L257" s="34" t="s">
        <v>155</v>
      </c>
      <c r="M257" s="69">
        <f t="shared" si="3"/>
        <v>0</v>
      </c>
    </row>
    <row r="258" spans="1:13" ht="15" customHeight="1" x14ac:dyDescent="0.2">
      <c r="A258" s="20" t="s">
        <v>378</v>
      </c>
      <c r="B258" s="21" t="s">
        <v>379</v>
      </c>
      <c r="C258" s="21" t="s">
        <v>56</v>
      </c>
      <c r="D258" s="21" t="s">
        <v>49</v>
      </c>
      <c r="E258" s="34" t="s">
        <v>155</v>
      </c>
      <c r="F258" s="29"/>
      <c r="G258" s="21">
        <v>7</v>
      </c>
      <c r="H258" s="65">
        <v>0</v>
      </c>
      <c r="I258" s="67">
        <v>95</v>
      </c>
      <c r="J258" s="67"/>
      <c r="K258" s="38"/>
      <c r="L258" s="34" t="s">
        <v>155</v>
      </c>
      <c r="M258" s="69">
        <f t="shared" si="3"/>
        <v>0</v>
      </c>
    </row>
    <row r="259" spans="1:13" ht="15" customHeight="1" x14ac:dyDescent="0.2">
      <c r="A259" s="20" t="s">
        <v>380</v>
      </c>
      <c r="B259" s="21" t="s">
        <v>379</v>
      </c>
      <c r="C259" s="21" t="s">
        <v>66</v>
      </c>
      <c r="D259" s="21" t="s">
        <v>49</v>
      </c>
      <c r="E259" s="34" t="s">
        <v>155</v>
      </c>
      <c r="F259" s="29"/>
      <c r="G259" s="21">
        <v>4</v>
      </c>
      <c r="H259" s="65">
        <v>0</v>
      </c>
      <c r="I259" s="67">
        <v>130</v>
      </c>
      <c r="J259" s="67"/>
      <c r="K259" s="38"/>
      <c r="L259" s="34" t="s">
        <v>155</v>
      </c>
      <c r="M259" s="69">
        <f t="shared" si="3"/>
        <v>0</v>
      </c>
    </row>
    <row r="260" spans="1:13" ht="15" customHeight="1" x14ac:dyDescent="0.2">
      <c r="A260" s="20" t="s">
        <v>381</v>
      </c>
      <c r="B260" s="21" t="s">
        <v>382</v>
      </c>
      <c r="C260" s="21" t="s">
        <v>62</v>
      </c>
      <c r="D260" s="21" t="s">
        <v>49</v>
      </c>
      <c r="E260" s="34" t="s">
        <v>155</v>
      </c>
      <c r="F260" s="29"/>
      <c r="G260" s="21">
        <v>872</v>
      </c>
      <c r="H260" s="65">
        <v>0</v>
      </c>
      <c r="I260" s="67">
        <v>80</v>
      </c>
      <c r="J260" s="67"/>
      <c r="K260" s="38"/>
      <c r="L260" s="34" t="s">
        <v>155</v>
      </c>
      <c r="M260" s="69">
        <f t="shared" si="3"/>
        <v>0</v>
      </c>
    </row>
    <row r="261" spans="1:13" ht="15" customHeight="1" x14ac:dyDescent="0.2">
      <c r="A261" s="20" t="s">
        <v>383</v>
      </c>
      <c r="B261" s="21" t="s">
        <v>382</v>
      </c>
      <c r="C261" s="21" t="s">
        <v>56</v>
      </c>
      <c r="D261" s="21" t="s">
        <v>49</v>
      </c>
      <c r="E261" s="34" t="s">
        <v>155</v>
      </c>
      <c r="F261" s="29"/>
      <c r="G261" s="21">
        <v>2000</v>
      </c>
      <c r="H261" s="65">
        <v>0</v>
      </c>
      <c r="I261" s="67">
        <v>95</v>
      </c>
      <c r="J261" s="67"/>
      <c r="K261" s="38"/>
      <c r="L261" s="34" t="s">
        <v>155</v>
      </c>
      <c r="M261" s="69">
        <f t="shared" si="3"/>
        <v>0</v>
      </c>
    </row>
    <row r="262" spans="1:13" ht="15" customHeight="1" x14ac:dyDescent="0.2">
      <c r="A262" s="20" t="s">
        <v>384</v>
      </c>
      <c r="B262" s="21" t="s">
        <v>382</v>
      </c>
      <c r="C262" s="21" t="s">
        <v>64</v>
      </c>
      <c r="D262" s="21" t="s">
        <v>49</v>
      </c>
      <c r="E262" s="34" t="s">
        <v>155</v>
      </c>
      <c r="F262" s="29"/>
      <c r="G262" s="21">
        <v>1443</v>
      </c>
      <c r="H262" s="65">
        <v>0</v>
      </c>
      <c r="I262" s="67">
        <v>125</v>
      </c>
      <c r="J262" s="67"/>
      <c r="K262" s="38"/>
      <c r="L262" s="34" t="s">
        <v>155</v>
      </c>
      <c r="M262" s="69">
        <f t="shared" si="3"/>
        <v>0</v>
      </c>
    </row>
    <row r="263" spans="1:13" ht="15" customHeight="1" x14ac:dyDescent="0.2">
      <c r="A263" s="20" t="s">
        <v>385</v>
      </c>
      <c r="B263" s="21" t="s">
        <v>382</v>
      </c>
      <c r="C263" s="21" t="s">
        <v>66</v>
      </c>
      <c r="D263" s="21" t="s">
        <v>49</v>
      </c>
      <c r="E263" s="34" t="s">
        <v>155</v>
      </c>
      <c r="F263" s="29"/>
      <c r="G263" s="21">
        <v>25</v>
      </c>
      <c r="H263" s="65">
        <v>0</v>
      </c>
      <c r="I263" s="67">
        <v>135</v>
      </c>
      <c r="J263" s="67"/>
      <c r="K263" s="38"/>
      <c r="L263" s="34" t="s">
        <v>155</v>
      </c>
      <c r="M263" s="69">
        <f t="shared" si="3"/>
        <v>0</v>
      </c>
    </row>
    <row r="264" spans="1:13" ht="15" customHeight="1" x14ac:dyDescent="0.2">
      <c r="A264" s="20" t="s">
        <v>386</v>
      </c>
      <c r="B264" s="21" t="s">
        <v>387</v>
      </c>
      <c r="C264" s="21" t="s">
        <v>48</v>
      </c>
      <c r="D264" s="21" t="s">
        <v>49</v>
      </c>
      <c r="E264" s="34" t="s">
        <v>155</v>
      </c>
      <c r="F264" s="29"/>
      <c r="G264" s="21">
        <v>3</v>
      </c>
      <c r="H264" s="65">
        <v>0</v>
      </c>
      <c r="I264" s="67">
        <v>275</v>
      </c>
      <c r="J264" s="67"/>
      <c r="K264" s="38"/>
      <c r="L264" s="34" t="s">
        <v>155</v>
      </c>
      <c r="M264" s="69">
        <f t="shared" si="3"/>
        <v>0</v>
      </c>
    </row>
    <row r="265" spans="1:13" ht="15" customHeight="1" x14ac:dyDescent="0.2">
      <c r="A265" s="20" t="s">
        <v>388</v>
      </c>
      <c r="B265" s="21" t="s">
        <v>387</v>
      </c>
      <c r="C265" s="21" t="s">
        <v>51</v>
      </c>
      <c r="D265" s="21" t="s">
        <v>49</v>
      </c>
      <c r="E265" s="34" t="s">
        <v>155</v>
      </c>
      <c r="F265" s="29"/>
      <c r="G265" s="21">
        <v>11</v>
      </c>
      <c r="H265" s="65">
        <v>0</v>
      </c>
      <c r="I265" s="67">
        <v>305</v>
      </c>
      <c r="J265" s="67"/>
      <c r="K265" s="38"/>
      <c r="L265" s="34" t="s">
        <v>155</v>
      </c>
      <c r="M265" s="69">
        <f t="shared" si="3"/>
        <v>0</v>
      </c>
    </row>
    <row r="266" spans="1:13" ht="15" customHeight="1" x14ac:dyDescent="0.2">
      <c r="A266" s="20" t="s">
        <v>389</v>
      </c>
      <c r="B266" s="21" t="s">
        <v>387</v>
      </c>
      <c r="C266" s="21" t="s">
        <v>390</v>
      </c>
      <c r="D266" s="21" t="s">
        <v>49</v>
      </c>
      <c r="E266" s="34" t="s">
        <v>155</v>
      </c>
      <c r="F266" s="29"/>
      <c r="G266" s="21">
        <v>1</v>
      </c>
      <c r="H266" s="65">
        <v>0</v>
      </c>
      <c r="I266" s="67">
        <v>350</v>
      </c>
      <c r="J266" s="67"/>
      <c r="K266" s="38"/>
      <c r="L266" s="34" t="s">
        <v>155</v>
      </c>
      <c r="M266" s="69">
        <f t="shared" si="3"/>
        <v>0</v>
      </c>
    </row>
    <row r="267" spans="1:13" ht="15" customHeight="1" x14ac:dyDescent="0.2">
      <c r="A267" s="20" t="s">
        <v>391</v>
      </c>
      <c r="B267" s="21" t="s">
        <v>387</v>
      </c>
      <c r="C267" s="21" t="s">
        <v>89</v>
      </c>
      <c r="D267" s="21" t="s">
        <v>49</v>
      </c>
      <c r="E267" s="34" t="s">
        <v>155</v>
      </c>
      <c r="F267" s="29"/>
      <c r="G267" s="21">
        <v>2</v>
      </c>
      <c r="H267" s="65">
        <v>0</v>
      </c>
      <c r="I267" s="67">
        <v>180</v>
      </c>
      <c r="J267" s="67"/>
      <c r="K267" s="38"/>
      <c r="L267" s="34" t="s">
        <v>155</v>
      </c>
      <c r="M267" s="69">
        <f t="shared" si="3"/>
        <v>0</v>
      </c>
    </row>
    <row r="268" spans="1:13" ht="15" customHeight="1" x14ac:dyDescent="0.2">
      <c r="A268" s="20" t="s">
        <v>392</v>
      </c>
      <c r="B268" s="21" t="s">
        <v>387</v>
      </c>
      <c r="C268" s="21" t="s">
        <v>136</v>
      </c>
      <c r="D268" s="21" t="s">
        <v>49</v>
      </c>
      <c r="E268" s="34" t="s">
        <v>155</v>
      </c>
      <c r="F268" s="29"/>
      <c r="G268" s="21">
        <v>3</v>
      </c>
      <c r="H268" s="65">
        <v>0</v>
      </c>
      <c r="I268" s="67">
        <v>220</v>
      </c>
      <c r="J268" s="67"/>
      <c r="K268" s="38"/>
      <c r="L268" s="34" t="s">
        <v>155</v>
      </c>
      <c r="M268" s="69">
        <f t="shared" si="3"/>
        <v>0</v>
      </c>
    </row>
    <row r="269" spans="1:13" ht="15" customHeight="1" x14ac:dyDescent="0.2">
      <c r="A269" s="20" t="s">
        <v>393</v>
      </c>
      <c r="B269" s="21" t="s">
        <v>394</v>
      </c>
      <c r="C269" s="21" t="s">
        <v>33</v>
      </c>
      <c r="D269" s="21" t="s">
        <v>49</v>
      </c>
      <c r="E269" s="34" t="s">
        <v>155</v>
      </c>
      <c r="F269" s="29"/>
      <c r="G269" s="21">
        <v>179</v>
      </c>
      <c r="H269" s="65">
        <v>0</v>
      </c>
      <c r="I269" s="67">
        <v>35</v>
      </c>
      <c r="J269" s="67"/>
      <c r="K269" s="38"/>
      <c r="L269" s="34" t="s">
        <v>155</v>
      </c>
      <c r="M269" s="69">
        <f t="shared" si="3"/>
        <v>0</v>
      </c>
    </row>
    <row r="270" spans="1:13" ht="15" customHeight="1" x14ac:dyDescent="0.2">
      <c r="A270" s="20" t="s">
        <v>395</v>
      </c>
      <c r="B270" s="21" t="s">
        <v>394</v>
      </c>
      <c r="C270" s="21" t="s">
        <v>36</v>
      </c>
      <c r="D270" s="21" t="s">
        <v>49</v>
      </c>
      <c r="E270" s="34" t="s">
        <v>155</v>
      </c>
      <c r="F270" s="29"/>
      <c r="G270" s="21">
        <v>4</v>
      </c>
      <c r="H270" s="65">
        <v>0</v>
      </c>
      <c r="I270" s="67">
        <v>45</v>
      </c>
      <c r="J270" s="67"/>
      <c r="K270" s="38"/>
      <c r="L270" s="34" t="s">
        <v>155</v>
      </c>
      <c r="M270" s="69">
        <f t="shared" si="3"/>
        <v>0</v>
      </c>
    </row>
    <row r="271" spans="1:13" ht="15" customHeight="1" x14ac:dyDescent="0.2">
      <c r="A271" s="20" t="s">
        <v>396</v>
      </c>
      <c r="B271" s="21" t="s">
        <v>394</v>
      </c>
      <c r="C271" s="21" t="s">
        <v>80</v>
      </c>
      <c r="D271" s="21" t="s">
        <v>49</v>
      </c>
      <c r="E271" s="34" t="s">
        <v>155</v>
      </c>
      <c r="F271" s="29"/>
      <c r="G271" s="21">
        <v>3</v>
      </c>
      <c r="H271" s="65">
        <v>0</v>
      </c>
      <c r="I271" s="67">
        <v>50</v>
      </c>
      <c r="J271" s="67"/>
      <c r="K271" s="38"/>
      <c r="L271" s="34" t="s">
        <v>155</v>
      </c>
      <c r="M271" s="69">
        <f t="shared" si="3"/>
        <v>0</v>
      </c>
    </row>
    <row r="272" spans="1:13" ht="15" customHeight="1" x14ac:dyDescent="0.2">
      <c r="A272" s="20" t="s">
        <v>397</v>
      </c>
      <c r="B272" s="21" t="s">
        <v>398</v>
      </c>
      <c r="C272" s="21" t="s">
        <v>62</v>
      </c>
      <c r="D272" s="21" t="s">
        <v>49</v>
      </c>
      <c r="E272" s="34" t="s">
        <v>155</v>
      </c>
      <c r="F272" s="29"/>
      <c r="G272" s="21">
        <v>26</v>
      </c>
      <c r="H272" s="65">
        <v>0</v>
      </c>
      <c r="I272" s="67">
        <v>80</v>
      </c>
      <c r="J272" s="67"/>
      <c r="K272" s="38"/>
      <c r="L272" s="34" t="s">
        <v>155</v>
      </c>
      <c r="M272" s="69">
        <f t="shared" si="3"/>
        <v>0</v>
      </c>
    </row>
    <row r="273" spans="1:13" ht="15" customHeight="1" x14ac:dyDescent="0.2">
      <c r="A273" s="20" t="s">
        <v>399</v>
      </c>
      <c r="B273" s="21" t="s">
        <v>398</v>
      </c>
      <c r="C273" s="21" t="s">
        <v>56</v>
      </c>
      <c r="D273" s="21" t="s">
        <v>49</v>
      </c>
      <c r="E273" s="34" t="s">
        <v>155</v>
      </c>
      <c r="F273" s="29"/>
      <c r="G273" s="21">
        <v>2</v>
      </c>
      <c r="H273" s="65">
        <v>0</v>
      </c>
      <c r="I273" s="67">
        <v>95</v>
      </c>
      <c r="J273" s="67"/>
      <c r="K273" s="38"/>
      <c r="L273" s="34" t="s">
        <v>155</v>
      </c>
      <c r="M273" s="69">
        <f t="shared" si="3"/>
        <v>0</v>
      </c>
    </row>
    <row r="274" spans="1:13" ht="15" customHeight="1" x14ac:dyDescent="0.2">
      <c r="A274" s="20" t="s">
        <v>400</v>
      </c>
      <c r="B274" s="21" t="s">
        <v>398</v>
      </c>
      <c r="C274" s="21" t="s">
        <v>66</v>
      </c>
      <c r="D274" s="21" t="s">
        <v>49</v>
      </c>
      <c r="E274" s="34" t="s">
        <v>155</v>
      </c>
      <c r="F274" s="29"/>
      <c r="G274" s="21">
        <v>3</v>
      </c>
      <c r="H274" s="65">
        <v>0</v>
      </c>
      <c r="I274" s="67">
        <v>135</v>
      </c>
      <c r="J274" s="67"/>
      <c r="K274" s="38"/>
      <c r="L274" s="34" t="s">
        <v>155</v>
      </c>
      <c r="M274" s="69">
        <f t="shared" si="3"/>
        <v>0</v>
      </c>
    </row>
    <row r="275" spans="1:13" ht="15" customHeight="1" x14ac:dyDescent="0.2">
      <c r="A275" s="20" t="s">
        <v>401</v>
      </c>
      <c r="B275" s="21" t="s">
        <v>402</v>
      </c>
      <c r="C275" s="21" t="s">
        <v>48</v>
      </c>
      <c r="D275" s="21" t="s">
        <v>49</v>
      </c>
      <c r="E275" s="34"/>
      <c r="F275" s="29"/>
      <c r="G275" s="21">
        <v>55</v>
      </c>
      <c r="H275" s="65">
        <v>0</v>
      </c>
      <c r="I275" s="67">
        <v>275</v>
      </c>
      <c r="J275" s="67"/>
      <c r="K275" s="38"/>
      <c r="L275" s="34"/>
      <c r="M275" s="69">
        <f t="shared" si="3"/>
        <v>0</v>
      </c>
    </row>
    <row r="276" spans="1:13" ht="15" customHeight="1" x14ac:dyDescent="0.2">
      <c r="A276" s="20" t="s">
        <v>403</v>
      </c>
      <c r="B276" s="21" t="s">
        <v>402</v>
      </c>
      <c r="C276" s="21" t="s">
        <v>51</v>
      </c>
      <c r="D276" s="21" t="s">
        <v>49</v>
      </c>
      <c r="E276" s="34"/>
      <c r="F276" s="29"/>
      <c r="G276" s="21">
        <v>6</v>
      </c>
      <c r="H276" s="65">
        <v>0</v>
      </c>
      <c r="I276" s="67">
        <v>305</v>
      </c>
      <c r="J276" s="67"/>
      <c r="K276" s="38"/>
      <c r="L276" s="34"/>
      <c r="M276" s="69">
        <f t="shared" si="3"/>
        <v>0</v>
      </c>
    </row>
    <row r="277" spans="1:13" ht="15" customHeight="1" x14ac:dyDescent="0.2">
      <c r="A277" s="20" t="s">
        <v>404</v>
      </c>
      <c r="B277" s="21" t="s">
        <v>402</v>
      </c>
      <c r="C277" s="21" t="s">
        <v>53</v>
      </c>
      <c r="D277" s="21" t="s">
        <v>49</v>
      </c>
      <c r="E277" s="34"/>
      <c r="F277" s="29"/>
      <c r="G277" s="21">
        <v>5</v>
      </c>
      <c r="H277" s="65">
        <v>0</v>
      </c>
      <c r="I277" s="67">
        <v>325</v>
      </c>
      <c r="J277" s="67"/>
      <c r="K277" s="38"/>
      <c r="L277" s="34"/>
      <c r="M277" s="69">
        <f t="shared" ref="M277:M323" si="4">H277*J277</f>
        <v>0</v>
      </c>
    </row>
    <row r="278" spans="1:13" ht="15" customHeight="1" x14ac:dyDescent="0.2">
      <c r="A278" s="20" t="s">
        <v>405</v>
      </c>
      <c r="B278" s="21" t="s">
        <v>402</v>
      </c>
      <c r="C278" s="21" t="s">
        <v>390</v>
      </c>
      <c r="D278" s="21" t="s">
        <v>49</v>
      </c>
      <c r="E278" s="34"/>
      <c r="F278" s="29"/>
      <c r="G278" s="21">
        <v>1</v>
      </c>
      <c r="H278" s="65">
        <v>0</v>
      </c>
      <c r="I278" s="67">
        <v>350</v>
      </c>
      <c r="J278" s="67"/>
      <c r="K278" s="38"/>
      <c r="L278" s="34"/>
      <c r="M278" s="69">
        <f t="shared" si="4"/>
        <v>0</v>
      </c>
    </row>
    <row r="279" spans="1:13" ht="15" customHeight="1" x14ac:dyDescent="0.2">
      <c r="A279" s="20" t="s">
        <v>406</v>
      </c>
      <c r="B279" s="21" t="s">
        <v>402</v>
      </c>
      <c r="C279" s="21" t="s">
        <v>56</v>
      </c>
      <c r="D279" s="21" t="s">
        <v>49</v>
      </c>
      <c r="E279" s="34"/>
      <c r="F279" s="29"/>
      <c r="G279" s="21">
        <v>2</v>
      </c>
      <c r="H279" s="65">
        <v>0</v>
      </c>
      <c r="I279" s="67">
        <v>95</v>
      </c>
      <c r="J279" s="67"/>
      <c r="K279" s="38"/>
      <c r="L279" s="34"/>
      <c r="M279" s="69">
        <f t="shared" si="4"/>
        <v>0</v>
      </c>
    </row>
    <row r="280" spans="1:13" ht="15" customHeight="1" x14ac:dyDescent="0.2">
      <c r="A280" s="20" t="s">
        <v>407</v>
      </c>
      <c r="B280" s="21" t="s">
        <v>402</v>
      </c>
      <c r="C280" s="21" t="s">
        <v>64</v>
      </c>
      <c r="D280" s="21" t="s">
        <v>49</v>
      </c>
      <c r="E280" s="34"/>
      <c r="F280" s="29"/>
      <c r="G280" s="21">
        <v>19</v>
      </c>
      <c r="H280" s="65">
        <v>0</v>
      </c>
      <c r="I280" s="67">
        <v>125</v>
      </c>
      <c r="J280" s="67"/>
      <c r="K280" s="38"/>
      <c r="L280" s="34"/>
      <c r="M280" s="69">
        <f t="shared" si="4"/>
        <v>0</v>
      </c>
    </row>
    <row r="281" spans="1:13" ht="15" customHeight="1" x14ac:dyDescent="0.2">
      <c r="A281" s="20" t="s">
        <v>408</v>
      </c>
      <c r="B281" s="21" t="s">
        <v>402</v>
      </c>
      <c r="C281" s="21" t="s">
        <v>66</v>
      </c>
      <c r="D281" s="21" t="s">
        <v>49</v>
      </c>
      <c r="E281" s="34"/>
      <c r="F281" s="29"/>
      <c r="G281" s="21">
        <v>43</v>
      </c>
      <c r="H281" s="65">
        <v>0</v>
      </c>
      <c r="I281" s="67">
        <v>135</v>
      </c>
      <c r="J281" s="67"/>
      <c r="K281" s="38"/>
      <c r="L281" s="34"/>
      <c r="M281" s="69">
        <f t="shared" si="4"/>
        <v>0</v>
      </c>
    </row>
    <row r="282" spans="1:13" ht="15" customHeight="1" x14ac:dyDescent="0.2">
      <c r="A282" s="20" t="s">
        <v>409</v>
      </c>
      <c r="B282" s="21" t="s">
        <v>402</v>
      </c>
      <c r="C282" s="21" t="s">
        <v>89</v>
      </c>
      <c r="D282" s="21" t="s">
        <v>49</v>
      </c>
      <c r="E282" s="34"/>
      <c r="F282" s="29"/>
      <c r="G282" s="21">
        <v>10</v>
      </c>
      <c r="H282" s="65">
        <v>0</v>
      </c>
      <c r="I282" s="67">
        <v>180</v>
      </c>
      <c r="J282" s="67"/>
      <c r="K282" s="38"/>
      <c r="L282" s="34"/>
      <c r="M282" s="69">
        <f t="shared" si="4"/>
        <v>0</v>
      </c>
    </row>
    <row r="283" spans="1:13" ht="15" customHeight="1" x14ac:dyDescent="0.2">
      <c r="A283" s="20" t="s">
        <v>410</v>
      </c>
      <c r="B283" s="21" t="s">
        <v>402</v>
      </c>
      <c r="C283" s="21" t="s">
        <v>136</v>
      </c>
      <c r="D283" s="21" t="s">
        <v>49</v>
      </c>
      <c r="E283" s="34"/>
      <c r="F283" s="29"/>
      <c r="G283" s="21">
        <v>26</v>
      </c>
      <c r="H283" s="65">
        <v>0</v>
      </c>
      <c r="I283" s="67">
        <v>220</v>
      </c>
      <c r="J283" s="67"/>
      <c r="K283" s="38"/>
      <c r="L283" s="34"/>
      <c r="M283" s="69">
        <f t="shared" si="4"/>
        <v>0</v>
      </c>
    </row>
    <row r="284" spans="1:13" ht="15" customHeight="1" x14ac:dyDescent="0.2">
      <c r="A284" s="20" t="s">
        <v>411</v>
      </c>
      <c r="B284" s="21" t="s">
        <v>412</v>
      </c>
      <c r="C284" s="21" t="s">
        <v>62</v>
      </c>
      <c r="D284" s="21" t="s">
        <v>49</v>
      </c>
      <c r="E284" s="34"/>
      <c r="F284" s="29"/>
      <c r="G284" s="21">
        <v>13</v>
      </c>
      <c r="H284" s="65">
        <v>0</v>
      </c>
      <c r="I284" s="67">
        <v>80</v>
      </c>
      <c r="J284" s="67"/>
      <c r="K284" s="38"/>
      <c r="L284" s="34"/>
      <c r="M284" s="69">
        <f t="shared" si="4"/>
        <v>0</v>
      </c>
    </row>
    <row r="285" spans="1:13" ht="15" customHeight="1" x14ac:dyDescent="0.2">
      <c r="A285" s="20" t="s">
        <v>413</v>
      </c>
      <c r="B285" s="21" t="s">
        <v>412</v>
      </c>
      <c r="C285" s="21" t="s">
        <v>56</v>
      </c>
      <c r="D285" s="21" t="s">
        <v>49</v>
      </c>
      <c r="E285" s="34"/>
      <c r="F285" s="29"/>
      <c r="G285" s="21">
        <v>97</v>
      </c>
      <c r="H285" s="65">
        <v>0</v>
      </c>
      <c r="I285" s="67">
        <v>95</v>
      </c>
      <c r="J285" s="67"/>
      <c r="K285" s="38"/>
      <c r="L285" s="34"/>
      <c r="M285" s="69">
        <f t="shared" si="4"/>
        <v>0</v>
      </c>
    </row>
    <row r="286" spans="1:13" ht="15" customHeight="1" x14ac:dyDescent="0.2">
      <c r="A286" s="20" t="s">
        <v>414</v>
      </c>
      <c r="B286" s="21" t="s">
        <v>412</v>
      </c>
      <c r="C286" s="21" t="s">
        <v>64</v>
      </c>
      <c r="D286" s="21" t="s">
        <v>49</v>
      </c>
      <c r="E286" s="34"/>
      <c r="F286" s="29"/>
      <c r="G286" s="21">
        <v>26</v>
      </c>
      <c r="H286" s="65">
        <v>0</v>
      </c>
      <c r="I286" s="67">
        <v>125</v>
      </c>
      <c r="J286" s="67"/>
      <c r="K286" s="38"/>
      <c r="L286" s="34"/>
      <c r="M286" s="69">
        <f t="shared" si="4"/>
        <v>0</v>
      </c>
    </row>
    <row r="287" spans="1:13" ht="15" customHeight="1" x14ac:dyDescent="0.2">
      <c r="A287" s="20" t="s">
        <v>415</v>
      </c>
      <c r="B287" s="21" t="s">
        <v>412</v>
      </c>
      <c r="C287" s="21" t="s">
        <v>66</v>
      </c>
      <c r="D287" s="21" t="s">
        <v>49</v>
      </c>
      <c r="E287" s="34"/>
      <c r="F287" s="29"/>
      <c r="G287" s="21">
        <v>3</v>
      </c>
      <c r="H287" s="65">
        <v>0</v>
      </c>
      <c r="I287" s="67">
        <v>135</v>
      </c>
      <c r="J287" s="67"/>
      <c r="K287" s="38"/>
      <c r="L287" s="34"/>
      <c r="M287" s="69">
        <f t="shared" si="4"/>
        <v>0</v>
      </c>
    </row>
    <row r="288" spans="1:13" ht="15" customHeight="1" x14ac:dyDescent="0.2">
      <c r="A288" s="20" t="s">
        <v>416</v>
      </c>
      <c r="B288" s="21" t="s">
        <v>412</v>
      </c>
      <c r="C288" s="21" t="s">
        <v>89</v>
      </c>
      <c r="D288" s="21" t="s">
        <v>49</v>
      </c>
      <c r="E288" s="34"/>
      <c r="F288" s="29"/>
      <c r="G288" s="21">
        <v>2</v>
      </c>
      <c r="H288" s="65">
        <v>0</v>
      </c>
      <c r="I288" s="67">
        <v>180</v>
      </c>
      <c r="J288" s="67"/>
      <c r="K288" s="38"/>
      <c r="L288" s="34"/>
      <c r="M288" s="69">
        <f t="shared" si="4"/>
        <v>0</v>
      </c>
    </row>
    <row r="289" spans="1:13" ht="15" customHeight="1" x14ac:dyDescent="0.2">
      <c r="A289" s="20" t="s">
        <v>417</v>
      </c>
      <c r="B289" s="21" t="s">
        <v>418</v>
      </c>
      <c r="C289" s="21" t="s">
        <v>48</v>
      </c>
      <c r="D289" s="21" t="s">
        <v>49</v>
      </c>
      <c r="E289" s="34"/>
      <c r="F289" s="29"/>
      <c r="G289" s="21">
        <v>1</v>
      </c>
      <c r="H289" s="65">
        <v>0</v>
      </c>
      <c r="I289" s="67">
        <v>275</v>
      </c>
      <c r="J289" s="67"/>
      <c r="K289" s="38"/>
      <c r="L289" s="34"/>
      <c r="M289" s="69">
        <f t="shared" si="4"/>
        <v>0</v>
      </c>
    </row>
    <row r="290" spans="1:13" ht="15" customHeight="1" x14ac:dyDescent="0.2">
      <c r="A290" s="20" t="s">
        <v>419</v>
      </c>
      <c r="B290" s="21" t="s">
        <v>418</v>
      </c>
      <c r="C290" s="21" t="s">
        <v>51</v>
      </c>
      <c r="D290" s="21" t="s">
        <v>49</v>
      </c>
      <c r="E290" s="34"/>
      <c r="F290" s="29"/>
      <c r="G290" s="21">
        <v>4</v>
      </c>
      <c r="H290" s="65">
        <v>0</v>
      </c>
      <c r="I290" s="67">
        <v>305</v>
      </c>
      <c r="J290" s="67"/>
      <c r="K290" s="38"/>
      <c r="L290" s="34"/>
      <c r="M290" s="69">
        <f t="shared" si="4"/>
        <v>0</v>
      </c>
    </row>
    <row r="291" spans="1:13" ht="15" customHeight="1" x14ac:dyDescent="0.2">
      <c r="A291" s="20" t="s">
        <v>420</v>
      </c>
      <c r="B291" s="21" t="s">
        <v>418</v>
      </c>
      <c r="C291" s="21" t="s">
        <v>53</v>
      </c>
      <c r="D291" s="21" t="s">
        <v>49</v>
      </c>
      <c r="E291" s="34"/>
      <c r="F291" s="29"/>
      <c r="G291" s="21">
        <v>1</v>
      </c>
      <c r="H291" s="65">
        <v>0</v>
      </c>
      <c r="I291" s="67">
        <v>325</v>
      </c>
      <c r="J291" s="67"/>
      <c r="K291" s="38"/>
      <c r="L291" s="34"/>
      <c r="M291" s="69">
        <f t="shared" si="4"/>
        <v>0</v>
      </c>
    </row>
    <row r="292" spans="1:13" ht="15" customHeight="1" x14ac:dyDescent="0.2">
      <c r="A292" s="20" t="s">
        <v>421</v>
      </c>
      <c r="B292" s="21" t="s">
        <v>418</v>
      </c>
      <c r="C292" s="21" t="s">
        <v>56</v>
      </c>
      <c r="D292" s="21" t="s">
        <v>49</v>
      </c>
      <c r="E292" s="34"/>
      <c r="F292" s="29"/>
      <c r="G292" s="21">
        <v>2</v>
      </c>
      <c r="H292" s="65">
        <v>0</v>
      </c>
      <c r="I292" s="67">
        <v>95</v>
      </c>
      <c r="J292" s="67"/>
      <c r="K292" s="38"/>
      <c r="L292" s="34"/>
      <c r="M292" s="69">
        <f t="shared" si="4"/>
        <v>0</v>
      </c>
    </row>
    <row r="293" spans="1:13" ht="15" customHeight="1" x14ac:dyDescent="0.2">
      <c r="A293" s="20" t="s">
        <v>422</v>
      </c>
      <c r="B293" s="21" t="s">
        <v>418</v>
      </c>
      <c r="C293" s="21" t="s">
        <v>64</v>
      </c>
      <c r="D293" s="21" t="s">
        <v>49</v>
      </c>
      <c r="E293" s="34"/>
      <c r="F293" s="29"/>
      <c r="G293" s="21">
        <v>1</v>
      </c>
      <c r="H293" s="65">
        <v>0</v>
      </c>
      <c r="I293" s="67">
        <v>125</v>
      </c>
      <c r="J293" s="67"/>
      <c r="K293" s="38"/>
      <c r="L293" s="34"/>
      <c r="M293" s="69">
        <f t="shared" si="4"/>
        <v>0</v>
      </c>
    </row>
    <row r="294" spans="1:13" ht="15" customHeight="1" x14ac:dyDescent="0.2">
      <c r="A294" s="20" t="s">
        <v>423</v>
      </c>
      <c r="B294" s="21" t="s">
        <v>418</v>
      </c>
      <c r="C294" s="21" t="s">
        <v>66</v>
      </c>
      <c r="D294" s="21" t="s">
        <v>49</v>
      </c>
      <c r="E294" s="34"/>
      <c r="F294" s="29"/>
      <c r="G294" s="21">
        <v>10</v>
      </c>
      <c r="H294" s="65">
        <v>0</v>
      </c>
      <c r="I294" s="67">
        <v>135</v>
      </c>
      <c r="J294" s="67"/>
      <c r="K294" s="38"/>
      <c r="L294" s="34"/>
      <c r="M294" s="69">
        <f t="shared" si="4"/>
        <v>0</v>
      </c>
    </row>
    <row r="295" spans="1:13" ht="15" customHeight="1" x14ac:dyDescent="0.2">
      <c r="A295" s="20" t="s">
        <v>424</v>
      </c>
      <c r="B295" s="21" t="s">
        <v>425</v>
      </c>
      <c r="C295" s="21" t="s">
        <v>48</v>
      </c>
      <c r="D295" s="21" t="s">
        <v>49</v>
      </c>
      <c r="E295" s="34"/>
      <c r="F295" s="29"/>
      <c r="G295" s="21">
        <v>857</v>
      </c>
      <c r="H295" s="65">
        <v>0</v>
      </c>
      <c r="I295" s="67">
        <v>275</v>
      </c>
      <c r="J295" s="67"/>
      <c r="K295" s="38"/>
      <c r="L295" s="34"/>
      <c r="M295" s="69">
        <f t="shared" si="4"/>
        <v>0</v>
      </c>
    </row>
    <row r="296" spans="1:13" ht="15" customHeight="1" x14ac:dyDescent="0.2">
      <c r="A296" s="20" t="s">
        <v>426</v>
      </c>
      <c r="B296" s="21" t="s">
        <v>425</v>
      </c>
      <c r="C296" s="21" t="s">
        <v>51</v>
      </c>
      <c r="D296" s="21" t="s">
        <v>49</v>
      </c>
      <c r="E296" s="34"/>
      <c r="F296" s="29"/>
      <c r="G296" s="21">
        <v>1158</v>
      </c>
      <c r="H296" s="65">
        <v>0</v>
      </c>
      <c r="I296" s="67">
        <v>305</v>
      </c>
      <c r="J296" s="67"/>
      <c r="K296" s="38"/>
      <c r="L296" s="34"/>
      <c r="M296" s="69">
        <f t="shared" si="4"/>
        <v>0</v>
      </c>
    </row>
    <row r="297" spans="1:13" ht="15" customHeight="1" x14ac:dyDescent="0.2">
      <c r="A297" s="20" t="s">
        <v>427</v>
      </c>
      <c r="B297" s="21" t="s">
        <v>425</v>
      </c>
      <c r="C297" s="21" t="s">
        <v>53</v>
      </c>
      <c r="D297" s="21" t="s">
        <v>49</v>
      </c>
      <c r="E297" s="34"/>
      <c r="F297" s="29"/>
      <c r="G297" s="21">
        <v>327</v>
      </c>
      <c r="H297" s="65">
        <v>0</v>
      </c>
      <c r="I297" s="67">
        <v>325</v>
      </c>
      <c r="J297" s="67"/>
      <c r="K297" s="38"/>
      <c r="L297" s="34"/>
      <c r="M297" s="69">
        <f t="shared" si="4"/>
        <v>0</v>
      </c>
    </row>
    <row r="298" spans="1:13" ht="15" customHeight="1" x14ac:dyDescent="0.2">
      <c r="A298" s="20" t="s">
        <v>428</v>
      </c>
      <c r="B298" s="21" t="s">
        <v>425</v>
      </c>
      <c r="C298" s="21" t="s">
        <v>390</v>
      </c>
      <c r="D298" s="21" t="s">
        <v>49</v>
      </c>
      <c r="E298" s="34"/>
      <c r="F298" s="29"/>
      <c r="G298" s="21">
        <v>24</v>
      </c>
      <c r="H298" s="65">
        <v>0</v>
      </c>
      <c r="I298" s="67">
        <v>350</v>
      </c>
      <c r="J298" s="67"/>
      <c r="K298" s="38"/>
      <c r="L298" s="34"/>
      <c r="M298" s="69">
        <f t="shared" si="4"/>
        <v>0</v>
      </c>
    </row>
    <row r="299" spans="1:13" ht="15" customHeight="1" x14ac:dyDescent="0.2">
      <c r="A299" s="20" t="s">
        <v>429</v>
      </c>
      <c r="B299" s="21" t="s">
        <v>425</v>
      </c>
      <c r="C299" s="21" t="s">
        <v>56</v>
      </c>
      <c r="D299" s="21" t="s">
        <v>49</v>
      </c>
      <c r="E299" s="34"/>
      <c r="F299" s="29"/>
      <c r="G299" s="21">
        <v>141</v>
      </c>
      <c r="H299" s="65">
        <v>0</v>
      </c>
      <c r="I299" s="67">
        <v>95</v>
      </c>
      <c r="J299" s="67"/>
      <c r="K299" s="38"/>
      <c r="L299" s="34"/>
      <c r="M299" s="69">
        <f t="shared" si="4"/>
        <v>0</v>
      </c>
    </row>
    <row r="300" spans="1:13" ht="15" customHeight="1" x14ac:dyDescent="0.2">
      <c r="A300" s="20" t="s">
        <v>430</v>
      </c>
      <c r="B300" s="21" t="s">
        <v>425</v>
      </c>
      <c r="C300" s="21" t="s">
        <v>64</v>
      </c>
      <c r="D300" s="21" t="s">
        <v>49</v>
      </c>
      <c r="E300" s="34"/>
      <c r="F300" s="29"/>
      <c r="G300" s="21">
        <v>911</v>
      </c>
      <c r="H300" s="65">
        <v>0</v>
      </c>
      <c r="I300" s="67">
        <v>125</v>
      </c>
      <c r="J300" s="67"/>
      <c r="K300" s="38"/>
      <c r="L300" s="34"/>
      <c r="M300" s="69">
        <f t="shared" si="4"/>
        <v>0</v>
      </c>
    </row>
    <row r="301" spans="1:13" ht="15" customHeight="1" x14ac:dyDescent="0.2">
      <c r="A301" s="20" t="s">
        <v>431</v>
      </c>
      <c r="B301" s="21" t="s">
        <v>425</v>
      </c>
      <c r="C301" s="21" t="s">
        <v>89</v>
      </c>
      <c r="D301" s="21" t="s">
        <v>49</v>
      </c>
      <c r="E301" s="34"/>
      <c r="F301" s="29"/>
      <c r="G301" s="21">
        <v>5</v>
      </c>
      <c r="H301" s="65">
        <v>0</v>
      </c>
      <c r="I301" s="67">
        <v>180</v>
      </c>
      <c r="J301" s="67"/>
      <c r="K301" s="38"/>
      <c r="L301" s="34"/>
      <c r="M301" s="69">
        <f t="shared" si="4"/>
        <v>0</v>
      </c>
    </row>
    <row r="302" spans="1:13" ht="15" customHeight="1" x14ac:dyDescent="0.2">
      <c r="A302" s="20" t="s">
        <v>432</v>
      </c>
      <c r="B302" s="21" t="s">
        <v>425</v>
      </c>
      <c r="C302" s="21" t="s">
        <v>136</v>
      </c>
      <c r="D302" s="21" t="s">
        <v>49</v>
      </c>
      <c r="E302" s="34"/>
      <c r="F302" s="29"/>
      <c r="G302" s="21">
        <v>2000</v>
      </c>
      <c r="H302" s="65">
        <v>0</v>
      </c>
      <c r="I302" s="67">
        <v>220</v>
      </c>
      <c r="J302" s="67"/>
      <c r="K302" s="38"/>
      <c r="L302" s="34"/>
      <c r="M302" s="69">
        <f t="shared" si="4"/>
        <v>0</v>
      </c>
    </row>
    <row r="303" spans="1:13" ht="15" customHeight="1" x14ac:dyDescent="0.2">
      <c r="A303" s="20" t="s">
        <v>433</v>
      </c>
      <c r="B303" s="21" t="s">
        <v>434</v>
      </c>
      <c r="C303" s="21" t="s">
        <v>48</v>
      </c>
      <c r="D303" s="21" t="s">
        <v>49</v>
      </c>
      <c r="E303" s="34"/>
      <c r="F303" s="29"/>
      <c r="G303" s="21">
        <v>8</v>
      </c>
      <c r="H303" s="65">
        <v>0</v>
      </c>
      <c r="I303" s="67">
        <v>300</v>
      </c>
      <c r="J303" s="67"/>
      <c r="K303" s="38"/>
      <c r="L303" s="34"/>
      <c r="M303" s="69">
        <f t="shared" si="4"/>
        <v>0</v>
      </c>
    </row>
    <row r="304" spans="1:13" ht="15" customHeight="1" x14ac:dyDescent="0.2">
      <c r="A304" s="20" t="s">
        <v>435</v>
      </c>
      <c r="B304" s="21" t="s">
        <v>434</v>
      </c>
      <c r="C304" s="21" t="s">
        <v>51</v>
      </c>
      <c r="D304" s="21" t="s">
        <v>49</v>
      </c>
      <c r="E304" s="34"/>
      <c r="F304" s="29"/>
      <c r="G304" s="21">
        <v>3</v>
      </c>
      <c r="H304" s="65">
        <v>0</v>
      </c>
      <c r="I304" s="67">
        <v>325</v>
      </c>
      <c r="J304" s="67"/>
      <c r="K304" s="38"/>
      <c r="L304" s="34"/>
      <c r="M304" s="69">
        <f t="shared" si="4"/>
        <v>0</v>
      </c>
    </row>
    <row r="305" spans="1:13" ht="15" customHeight="1" x14ac:dyDescent="0.2">
      <c r="A305" s="20" t="s">
        <v>436</v>
      </c>
      <c r="B305" s="21" t="s">
        <v>434</v>
      </c>
      <c r="C305" s="21" t="s">
        <v>53</v>
      </c>
      <c r="D305" s="21" t="s">
        <v>49</v>
      </c>
      <c r="E305" s="34"/>
      <c r="F305" s="29"/>
      <c r="G305" s="21">
        <v>4</v>
      </c>
      <c r="H305" s="65">
        <v>0</v>
      </c>
      <c r="I305" s="67">
        <v>375</v>
      </c>
      <c r="J305" s="67"/>
      <c r="K305" s="38"/>
      <c r="L305" s="34"/>
      <c r="M305" s="69">
        <f t="shared" si="4"/>
        <v>0</v>
      </c>
    </row>
    <row r="306" spans="1:13" ht="15" customHeight="1" x14ac:dyDescent="0.2">
      <c r="A306" s="20" t="s">
        <v>437</v>
      </c>
      <c r="B306" s="21" t="s">
        <v>434</v>
      </c>
      <c r="C306" s="21" t="s">
        <v>390</v>
      </c>
      <c r="D306" s="21" t="s">
        <v>49</v>
      </c>
      <c r="E306" s="34"/>
      <c r="F306" s="29"/>
      <c r="G306" s="21">
        <v>3</v>
      </c>
      <c r="H306" s="65">
        <v>0</v>
      </c>
      <c r="I306" s="67">
        <v>400</v>
      </c>
      <c r="J306" s="67"/>
      <c r="K306" s="38"/>
      <c r="L306" s="34"/>
      <c r="M306" s="69">
        <f t="shared" si="4"/>
        <v>0</v>
      </c>
    </row>
    <row r="307" spans="1:13" s="64" customFormat="1" ht="15" customHeight="1" x14ac:dyDescent="0.2">
      <c r="A307" s="62" t="s">
        <v>438</v>
      </c>
      <c r="B307" s="63" t="s">
        <v>439</v>
      </c>
      <c r="C307" s="63" t="s">
        <v>48</v>
      </c>
      <c r="D307" s="63" t="s">
        <v>49</v>
      </c>
      <c r="E307" s="63"/>
      <c r="F307" s="32" t="s">
        <v>460</v>
      </c>
      <c r="G307" s="63">
        <v>985</v>
      </c>
      <c r="H307" s="66">
        <v>0</v>
      </c>
      <c r="I307" s="68">
        <v>240.75</v>
      </c>
      <c r="J307" s="68"/>
      <c r="K307" s="34"/>
      <c r="L307" s="34" t="s">
        <v>461</v>
      </c>
      <c r="M307" s="69">
        <f t="shared" si="4"/>
        <v>0</v>
      </c>
    </row>
    <row r="308" spans="1:13" s="64" customFormat="1" ht="15" customHeight="1" x14ac:dyDescent="0.2">
      <c r="A308" s="62" t="s">
        <v>440</v>
      </c>
      <c r="B308" s="63" t="s">
        <v>439</v>
      </c>
      <c r="C308" s="63" t="s">
        <v>51</v>
      </c>
      <c r="D308" s="63" t="s">
        <v>49</v>
      </c>
      <c r="E308" s="63"/>
      <c r="F308" s="32" t="s">
        <v>460</v>
      </c>
      <c r="G308" s="63">
        <v>1515</v>
      </c>
      <c r="H308" s="66">
        <v>0</v>
      </c>
      <c r="I308" s="68">
        <v>213.5</v>
      </c>
      <c r="J308" s="68"/>
      <c r="K308" s="34"/>
      <c r="L308" s="34" t="s">
        <v>461</v>
      </c>
      <c r="M308" s="69">
        <f t="shared" si="4"/>
        <v>0</v>
      </c>
    </row>
    <row r="309" spans="1:13" s="64" customFormat="1" ht="15" customHeight="1" x14ac:dyDescent="0.2">
      <c r="A309" s="62" t="s">
        <v>441</v>
      </c>
      <c r="B309" s="63" t="s">
        <v>439</v>
      </c>
      <c r="C309" s="63" t="s">
        <v>53</v>
      </c>
      <c r="D309" s="63" t="s">
        <v>49</v>
      </c>
      <c r="E309" s="63"/>
      <c r="F309" s="32" t="s">
        <v>460</v>
      </c>
      <c r="G309" s="63">
        <v>1135</v>
      </c>
      <c r="H309" s="66">
        <v>0</v>
      </c>
      <c r="I309" s="68">
        <v>227.5</v>
      </c>
      <c r="J309" s="68"/>
      <c r="K309" s="34"/>
      <c r="L309" s="34" t="s">
        <v>461</v>
      </c>
      <c r="M309" s="69">
        <f t="shared" si="4"/>
        <v>0</v>
      </c>
    </row>
    <row r="310" spans="1:13" s="64" customFormat="1" ht="15" customHeight="1" x14ac:dyDescent="0.2">
      <c r="A310" s="62" t="s">
        <v>442</v>
      </c>
      <c r="B310" s="63" t="s">
        <v>439</v>
      </c>
      <c r="C310" s="63" t="s">
        <v>66</v>
      </c>
      <c r="D310" s="63" t="s">
        <v>49</v>
      </c>
      <c r="E310" s="63"/>
      <c r="F310" s="32" t="s">
        <v>460</v>
      </c>
      <c r="G310" s="63">
        <v>160</v>
      </c>
      <c r="H310" s="66">
        <v>0</v>
      </c>
      <c r="I310" s="68">
        <v>94.5</v>
      </c>
      <c r="J310" s="68"/>
      <c r="K310" s="34"/>
      <c r="L310" s="34" t="s">
        <v>461</v>
      </c>
      <c r="M310" s="69">
        <f t="shared" si="4"/>
        <v>0</v>
      </c>
    </row>
    <row r="311" spans="1:13" s="64" customFormat="1" ht="15" customHeight="1" x14ac:dyDescent="0.2">
      <c r="A311" s="62" t="s">
        <v>443</v>
      </c>
      <c r="B311" s="63" t="s">
        <v>439</v>
      </c>
      <c r="C311" s="63" t="s">
        <v>89</v>
      </c>
      <c r="D311" s="63" t="s">
        <v>49</v>
      </c>
      <c r="E311" s="63"/>
      <c r="F311" s="32" t="s">
        <v>460</v>
      </c>
      <c r="G311" s="63">
        <v>2000</v>
      </c>
      <c r="H311" s="66">
        <v>0</v>
      </c>
      <c r="I311" s="68">
        <v>126</v>
      </c>
      <c r="J311" s="68"/>
      <c r="K311" s="34"/>
      <c r="L311" s="34" t="s">
        <v>461</v>
      </c>
      <c r="M311" s="69">
        <f t="shared" si="4"/>
        <v>0</v>
      </c>
    </row>
    <row r="312" spans="1:13" s="64" customFormat="1" ht="15" customHeight="1" x14ac:dyDescent="0.2">
      <c r="A312" s="62" t="s">
        <v>444</v>
      </c>
      <c r="B312" s="63" t="s">
        <v>439</v>
      </c>
      <c r="C312" s="63" t="s">
        <v>136</v>
      </c>
      <c r="D312" s="63" t="s">
        <v>49</v>
      </c>
      <c r="E312" s="63"/>
      <c r="F312" s="32" t="s">
        <v>460</v>
      </c>
      <c r="G312" s="63">
        <v>2000</v>
      </c>
      <c r="H312" s="66">
        <v>0</v>
      </c>
      <c r="I312" s="68">
        <v>154</v>
      </c>
      <c r="J312" s="68"/>
      <c r="K312" s="34"/>
      <c r="L312" s="34" t="s">
        <v>461</v>
      </c>
      <c r="M312" s="69">
        <f t="shared" si="4"/>
        <v>0</v>
      </c>
    </row>
    <row r="313" spans="1:13" ht="15" customHeight="1" x14ac:dyDescent="0.2">
      <c r="A313" s="20" t="s">
        <v>445</v>
      </c>
      <c r="B313" s="21" t="s">
        <v>446</v>
      </c>
      <c r="C313" s="21" t="s">
        <v>48</v>
      </c>
      <c r="D313" s="21" t="s">
        <v>49</v>
      </c>
      <c r="E313" s="21"/>
      <c r="F313" s="29"/>
      <c r="G313" s="21">
        <v>3</v>
      </c>
      <c r="H313" s="65">
        <v>0</v>
      </c>
      <c r="I313" s="67">
        <v>275</v>
      </c>
      <c r="J313" s="67"/>
      <c r="K313" s="38"/>
      <c r="L313" s="34"/>
      <c r="M313" s="69">
        <f t="shared" si="4"/>
        <v>0</v>
      </c>
    </row>
    <row r="314" spans="1:13" ht="15" customHeight="1" x14ac:dyDescent="0.2">
      <c r="A314" s="20" t="s">
        <v>447</v>
      </c>
      <c r="B314" s="21" t="s">
        <v>446</v>
      </c>
      <c r="C314" s="21" t="s">
        <v>136</v>
      </c>
      <c r="D314" s="21" t="s">
        <v>49</v>
      </c>
      <c r="E314" s="21"/>
      <c r="F314" s="29"/>
      <c r="G314" s="21">
        <v>1</v>
      </c>
      <c r="H314" s="65">
        <v>0</v>
      </c>
      <c r="I314" s="67">
        <v>220</v>
      </c>
      <c r="J314" s="67"/>
      <c r="K314" s="38"/>
      <c r="L314" s="34"/>
      <c r="M314" s="69">
        <f t="shared" si="4"/>
        <v>0</v>
      </c>
    </row>
    <row r="315" spans="1:13" ht="15" customHeight="1" x14ac:dyDescent="0.2">
      <c r="A315" s="20" t="s">
        <v>448</v>
      </c>
      <c r="B315" s="21" t="s">
        <v>449</v>
      </c>
      <c r="C315" s="21" t="s">
        <v>48</v>
      </c>
      <c r="D315" s="21" t="s">
        <v>49</v>
      </c>
      <c r="E315" s="21"/>
      <c r="F315" s="29"/>
      <c r="G315" s="21">
        <v>1</v>
      </c>
      <c r="H315" s="65">
        <v>0</v>
      </c>
      <c r="I315" s="67">
        <v>275</v>
      </c>
      <c r="J315" s="67"/>
      <c r="K315" s="38"/>
      <c r="L315" s="34"/>
      <c r="M315" s="69">
        <f t="shared" si="4"/>
        <v>0</v>
      </c>
    </row>
    <row r="316" spans="1:13" ht="15" customHeight="1" x14ac:dyDescent="0.2">
      <c r="A316" s="20" t="s">
        <v>450</v>
      </c>
      <c r="B316" s="21" t="s">
        <v>449</v>
      </c>
      <c r="C316" s="21" t="s">
        <v>51</v>
      </c>
      <c r="D316" s="21" t="s">
        <v>49</v>
      </c>
      <c r="E316" s="21"/>
      <c r="F316" s="29"/>
      <c r="G316" s="21">
        <v>3</v>
      </c>
      <c r="H316" s="65">
        <v>0</v>
      </c>
      <c r="I316" s="67">
        <v>305</v>
      </c>
      <c r="J316" s="67"/>
      <c r="K316" s="38"/>
      <c r="L316" s="34"/>
      <c r="M316" s="69">
        <f t="shared" si="4"/>
        <v>0</v>
      </c>
    </row>
    <row r="317" spans="1:13" ht="15" customHeight="1" x14ac:dyDescent="0.2">
      <c r="A317" s="20" t="s">
        <v>451</v>
      </c>
      <c r="B317" s="21" t="s">
        <v>449</v>
      </c>
      <c r="C317" s="21" t="s">
        <v>136</v>
      </c>
      <c r="D317" s="21" t="s">
        <v>49</v>
      </c>
      <c r="E317" s="21"/>
      <c r="F317" s="29"/>
      <c r="G317" s="21">
        <v>1</v>
      </c>
      <c r="H317" s="65">
        <v>0</v>
      </c>
      <c r="I317" s="67">
        <v>220</v>
      </c>
      <c r="J317" s="67"/>
      <c r="K317" s="38"/>
      <c r="L317" s="34"/>
      <c r="M317" s="69">
        <f t="shared" si="4"/>
        <v>0</v>
      </c>
    </row>
    <row r="318" spans="1:13" ht="15" customHeight="1" x14ac:dyDescent="0.2">
      <c r="A318" s="20" t="s">
        <v>452</v>
      </c>
      <c r="B318" s="21" t="s">
        <v>453</v>
      </c>
      <c r="C318" s="21" t="s">
        <v>48</v>
      </c>
      <c r="D318" s="21" t="s">
        <v>49</v>
      </c>
      <c r="E318" s="21"/>
      <c r="F318" s="29"/>
      <c r="G318" s="21">
        <v>6</v>
      </c>
      <c r="H318" s="65">
        <v>0</v>
      </c>
      <c r="I318" s="67">
        <v>275</v>
      </c>
      <c r="J318" s="67"/>
      <c r="K318" s="38"/>
      <c r="L318" s="34"/>
      <c r="M318" s="69">
        <f t="shared" si="4"/>
        <v>0</v>
      </c>
    </row>
    <row r="319" spans="1:13" ht="15" customHeight="1" x14ac:dyDescent="0.2">
      <c r="A319" s="20" t="s">
        <v>454</v>
      </c>
      <c r="B319" s="21" t="s">
        <v>453</v>
      </c>
      <c r="C319" s="21" t="s">
        <v>64</v>
      </c>
      <c r="D319" s="21" t="s">
        <v>49</v>
      </c>
      <c r="E319" s="21"/>
      <c r="F319" s="29"/>
      <c r="G319" s="21">
        <v>7</v>
      </c>
      <c r="H319" s="65">
        <v>0</v>
      </c>
      <c r="I319" s="67">
        <v>125</v>
      </c>
      <c r="J319" s="67"/>
      <c r="K319" s="38"/>
      <c r="L319" s="34"/>
      <c r="M319" s="69">
        <f t="shared" si="4"/>
        <v>0</v>
      </c>
    </row>
    <row r="320" spans="1:13" ht="15" customHeight="1" x14ac:dyDescent="0.2">
      <c r="A320" s="20" t="s">
        <v>455</v>
      </c>
      <c r="B320" s="21" t="s">
        <v>453</v>
      </c>
      <c r="C320" s="21" t="s">
        <v>66</v>
      </c>
      <c r="D320" s="21" t="s">
        <v>49</v>
      </c>
      <c r="E320" s="21"/>
      <c r="F320" s="29"/>
      <c r="G320" s="21">
        <v>24</v>
      </c>
      <c r="H320" s="65">
        <v>0</v>
      </c>
      <c r="I320" s="67">
        <v>135</v>
      </c>
      <c r="J320" s="67"/>
      <c r="K320" s="38"/>
      <c r="L320" s="34"/>
      <c r="M320" s="69">
        <f t="shared" si="4"/>
        <v>0</v>
      </c>
    </row>
    <row r="321" spans="1:13" ht="15" customHeight="1" x14ac:dyDescent="0.2">
      <c r="A321" s="20" t="s">
        <v>456</v>
      </c>
      <c r="B321" s="21" t="s">
        <v>453</v>
      </c>
      <c r="C321" s="21" t="s">
        <v>89</v>
      </c>
      <c r="D321" s="21" t="s">
        <v>49</v>
      </c>
      <c r="E321" s="21"/>
      <c r="F321" s="29"/>
      <c r="G321" s="21">
        <v>26</v>
      </c>
      <c r="H321" s="65">
        <v>0</v>
      </c>
      <c r="I321" s="67">
        <v>180</v>
      </c>
      <c r="J321" s="67"/>
      <c r="K321" s="38"/>
      <c r="L321" s="34"/>
      <c r="M321" s="69">
        <f t="shared" si="4"/>
        <v>0</v>
      </c>
    </row>
    <row r="322" spans="1:13" ht="15" customHeight="1" x14ac:dyDescent="0.2">
      <c r="A322" s="20" t="s">
        <v>457</v>
      </c>
      <c r="B322" s="21" t="s">
        <v>453</v>
      </c>
      <c r="C322" s="21" t="s">
        <v>136</v>
      </c>
      <c r="D322" s="21" t="s">
        <v>49</v>
      </c>
      <c r="E322" s="21"/>
      <c r="F322" s="29"/>
      <c r="G322" s="21">
        <v>14</v>
      </c>
      <c r="H322" s="65">
        <v>0</v>
      </c>
      <c r="I322" s="67">
        <v>220</v>
      </c>
      <c r="J322" s="67"/>
      <c r="K322" s="38"/>
      <c r="L322" s="34"/>
      <c r="M322" s="69">
        <f t="shared" si="4"/>
        <v>0</v>
      </c>
    </row>
    <row r="323" spans="1:13" ht="15" customHeight="1" x14ac:dyDescent="0.2">
      <c r="A323" s="20" t="s">
        <v>458</v>
      </c>
      <c r="B323" s="21" t="s">
        <v>459</v>
      </c>
      <c r="C323" s="21" t="s">
        <v>62</v>
      </c>
      <c r="D323" s="21" t="s">
        <v>49</v>
      </c>
      <c r="E323" s="21"/>
      <c r="F323" s="34" t="s">
        <v>165</v>
      </c>
      <c r="G323" s="21">
        <v>451</v>
      </c>
      <c r="H323" s="65">
        <v>0</v>
      </c>
      <c r="I323" s="67">
        <v>150</v>
      </c>
      <c r="J323" s="67"/>
      <c r="K323" s="38"/>
      <c r="L323" s="34" t="s">
        <v>165</v>
      </c>
      <c r="M323" s="69">
        <f t="shared" si="4"/>
        <v>0</v>
      </c>
    </row>
    <row r="324" spans="1:13" ht="13.5" thickBot="1" x14ac:dyDescent="0.25">
      <c r="A324" s="20"/>
      <c r="B324" s="21"/>
      <c r="C324" s="21"/>
      <c r="D324" s="21"/>
      <c r="E324" s="21"/>
      <c r="F324" s="21"/>
      <c r="G324" s="21"/>
      <c r="H324" s="30"/>
      <c r="I324" s="31"/>
      <c r="J324" s="24"/>
      <c r="K324" s="24"/>
      <c r="L324" s="34"/>
      <c r="M324" s="25"/>
    </row>
  </sheetData>
  <mergeCells count="17">
    <mergeCell ref="B7:M7"/>
    <mergeCell ref="B3:M3"/>
    <mergeCell ref="A1:A3"/>
    <mergeCell ref="B6:M6"/>
    <mergeCell ref="B1:M1"/>
    <mergeCell ref="B4:M4"/>
    <mergeCell ref="B5:M5"/>
    <mergeCell ref="B14:M14"/>
    <mergeCell ref="C8:E8"/>
    <mergeCell ref="L8:M8"/>
    <mergeCell ref="C9:E9"/>
    <mergeCell ref="L9:M9"/>
    <mergeCell ref="C10:E10"/>
    <mergeCell ref="L10:M10"/>
    <mergeCell ref="C11:E11"/>
    <mergeCell ref="C12:E12"/>
    <mergeCell ref="D13:G13"/>
  </mergeCells>
  <conditionalFormatting sqref="A15 C15:H15">
    <cfRule type="cellIs" dxfId="3" priority="4" stopIfTrue="1" operator="equal">
      <formula>"Full"</formula>
    </cfRule>
    <cfRule type="cellIs" dxfId="2" priority="5" stopIfTrue="1" operator="equal">
      <formula>"bud &amp; bloom"</formula>
    </cfRule>
  </conditionalFormatting>
  <conditionalFormatting sqref="I15:I65537">
    <cfRule type="cellIs" dxfId="1" priority="2" stopIfTrue="1" operator="equal">
      <formula>"bud &amp; bloom"</formula>
    </cfRule>
  </conditionalFormatting>
  <conditionalFormatting sqref="J307:J312">
    <cfRule type="cellIs" dxfId="0" priority="1" stopIfTrue="1" operator="equal">
      <formula>"bud &amp; bloom"</formula>
    </cfRule>
  </conditionalFormatting>
  <hyperlinks>
    <hyperlink ref="A1" r:id="rId1" display="https://www.facebook.com/PetittiFamilyFarms/" xr:uid="{00000000-0004-0000-0100-000000000000}"/>
    <hyperlink ref="A1" r:id="rId2" display="https://www.instagram.com/petittifamilyfarms/" xr:uid="{00000000-0004-0000-0100-000001000000}"/>
    <hyperlink ref="A1" r:id="rId3" display="https://www.linkedin.com/company/petitti-family-farms" xr:uid="{00000000-0004-0000-0100-000002000000}"/>
    <hyperlink ref="A1" r:id="rId4" display="https://www.youtube.com/@petittifamilyfarms" xr:uid="{00000000-0004-0000-0100-000003000000}"/>
    <hyperlink ref="A1" r:id="rId5" display="https://www.facebook.com/PetittiFamilyFarms/" xr:uid="{00000000-0004-0000-0100-000004000000}"/>
    <hyperlink ref="A1" r:id="rId6" display="https://www.facebook.com/PetittiFamilyFarms/" xr:uid="{00000000-0004-0000-0100-000005000000}"/>
    <hyperlink ref="A1" r:id="rId7" display="https://www.facebook.com/PetittiFamilyFarms/" xr:uid="{00000000-0004-0000-0100-000006000000}"/>
    <hyperlink ref="A1" r:id="rId8" display="https://www.facebook.com/PetittiFamilyFarms/" xr:uid="{00000000-0004-0000-0100-000007000000}"/>
    <hyperlink ref="A1" r:id="rId9" display="https://www.facebook.com/PetittiFamilyFarms/" xr:uid="{00000000-0004-0000-0100-000008000000}"/>
    <hyperlink ref="A1" r:id="rId10" display="https://www.facebook.com/PetittiFamilyFarms/" xr:uid="{00000000-0004-0000-0100-000009000000}"/>
    <hyperlink ref="A1" r:id="rId11" display="https://www.facebook.com/PetittiFamilyFarms/" xr:uid="{00000000-0004-0000-0100-00000A000000}"/>
    <hyperlink ref="A1" r:id="rId12" display="https://www.facebook.com/PetittiFamilyFarms/" xr:uid="{00000000-0004-0000-0100-00000B000000}"/>
    <hyperlink ref="A1" r:id="rId13" display="https://www.facebook.com/PetittiFamilyFarms/" xr:uid="{00000000-0004-0000-0100-00000C000000}"/>
    <hyperlink ref="A1" r:id="rId14" display="https://www.facebook.com/PetittiFamilyFarms/" xr:uid="{00000000-0004-0000-0100-00000D000000}"/>
    <hyperlink ref="A1" r:id="rId15" display="https://www.facebook.com/PetittiFamilyFarms/" xr:uid="{00000000-0004-0000-0100-00000E000000}"/>
    <hyperlink ref="A1" r:id="rId16" display="https://www.facebook.com/PetittiFamilyFarms/" xr:uid="{00000000-0004-0000-0100-00000F000000}"/>
    <hyperlink ref="A1" r:id="rId17" display="https://www.facebook.com/PetittiFamilyFarms/" xr:uid="{00000000-0004-0000-0100-000010000000}"/>
    <hyperlink ref="A1" r:id="rId18" display="https://www.facebook.com/PetittiFamilyFarms/" xr:uid="{00000000-0004-0000-0100-000011000000}"/>
    <hyperlink ref="A1" r:id="rId19" display="https://www.facebook.com/PetittiFamilyFarms/" xr:uid="{00000000-0004-0000-0100-000012000000}"/>
    <hyperlink ref="A1" r:id="rId20" display="https://www.facebook.com/PetittiFamilyFarms/" xr:uid="{00000000-0004-0000-0100-000013000000}"/>
    <hyperlink ref="A1" r:id="rId21" display="https://www.facebook.com/PetittiFamilyFarms/" xr:uid="{00000000-0004-0000-0100-000014000000}"/>
    <hyperlink ref="A1" r:id="rId22" display="https://www.facebook.com/PetittiFamilyFarms/" xr:uid="{00000000-0004-0000-0100-000015000000}"/>
    <hyperlink ref="A1" r:id="rId23" display="https://www.facebook.com/PetittiFamilyFarms/" xr:uid="{00000000-0004-0000-0100-000016000000}"/>
    <hyperlink ref="A1" r:id="rId24" display="https://www.facebook.com/PetittiFamilyFarms/" xr:uid="{00000000-0004-0000-0100-000017000000}"/>
    <hyperlink ref="A1" r:id="rId25" display="https://www.facebook.com/PetittiFamilyFarms/" xr:uid="{00000000-0004-0000-0100-000018000000}"/>
    <hyperlink ref="A1" r:id="rId26" display="https://www.facebook.com/PetittiFamilyFarms/" xr:uid="{00000000-0004-0000-0100-000019000000}"/>
    <hyperlink ref="A1" r:id="rId27" display="https://www.facebook.com/PetittiFamilyFarms/" xr:uid="{00000000-0004-0000-0100-00001A000000}"/>
    <hyperlink ref="A1" r:id="rId28" display="https://www.facebook.com/PetittiFamilyFarms/" xr:uid="{00000000-0004-0000-0100-00001B000000}"/>
    <hyperlink ref="A1" r:id="rId29" display="https://www.facebook.com/PetittiFamilyFarms/" xr:uid="{00000000-0004-0000-0100-00001C000000}"/>
    <hyperlink ref="A1" r:id="rId30" display="https://www.facebook.com/PetittiFamilyFarms/" xr:uid="{00000000-0004-0000-0100-00001D000000}"/>
    <hyperlink ref="A1" r:id="rId31" display="https://www.facebook.com/PetittiFamilyFarms/" xr:uid="{00000000-0004-0000-0100-00001E000000}"/>
    <hyperlink ref="A1" r:id="rId32" display="https://www.facebook.com/PetittiFamilyFarms/" xr:uid="{00000000-0004-0000-0100-00001F000000}"/>
    <hyperlink ref="A1" r:id="rId33" display="https://www.facebook.com/PetittiFamilyFarms/" xr:uid="{00000000-0004-0000-0100-000020000000}"/>
    <hyperlink ref="A1" r:id="rId34" display="https://www.facebook.com/PetittiFamilyFarms/" xr:uid="{00000000-0004-0000-0100-000021000000}"/>
    <hyperlink ref="A1" r:id="rId35" display="https://www.facebook.com/PetittiFamilyFarms/" xr:uid="{00000000-0004-0000-0100-000022000000}"/>
    <hyperlink ref="A1" r:id="rId36" display="https://www.facebook.com/PetittiFamilyFarms/" xr:uid="{00000000-0004-0000-0100-000023000000}"/>
    <hyperlink ref="A1" r:id="rId37" display="https://www.facebook.com/PetittiFamilyFarms/" xr:uid="{00000000-0004-0000-0100-000024000000}"/>
    <hyperlink ref="A1" r:id="rId38" display="https://www.facebook.com/PetittiFamilyFarms/" xr:uid="{00000000-0004-0000-0100-000025000000}"/>
    <hyperlink ref="A1" r:id="rId39" display="https://www.facebook.com/PetittiFamilyFarms/" xr:uid="{00000000-0004-0000-0100-000026000000}"/>
    <hyperlink ref="A1" r:id="rId40" display="https://www.facebook.com/PetittiFamilyFarms/" xr:uid="{00000000-0004-0000-0100-000027000000}"/>
    <hyperlink ref="A1" r:id="rId41" display="https://www.facebook.com/PetittiFamilyFarms/" xr:uid="{00000000-0004-0000-0100-000028000000}"/>
    <hyperlink ref="A1" r:id="rId42" display="https://www.facebook.com/PetittiFamilyFarms/" xr:uid="{00000000-0004-0000-0100-000029000000}"/>
    <hyperlink ref="A1" r:id="rId43" display="https://www.facebook.com/PetittiFamilyFarms/" xr:uid="{00000000-0004-0000-0100-00002A000000}"/>
    <hyperlink ref="A1" r:id="rId44" display="https://www.facebook.com/PetittiFamilyFarms/" xr:uid="{00000000-0004-0000-0100-00002B000000}"/>
    <hyperlink ref="A1" r:id="rId45" display="https://www.facebook.com/PetittiFamilyFarms/" xr:uid="{00000000-0004-0000-0100-00002C000000}"/>
    <hyperlink ref="A1" r:id="rId46" display="https://www.facebook.com/PetittiFamilyFarms/" xr:uid="{00000000-0004-0000-0100-00002D000000}"/>
    <hyperlink ref="A1" r:id="rId47" display="https://www.facebook.com/PetittiFamilyFarms/" xr:uid="{00000000-0004-0000-0100-00002E000000}"/>
    <hyperlink ref="A1" r:id="rId48" display="https://www.facebook.com/PetittiFamilyFarms/" xr:uid="{00000000-0004-0000-0100-00002F000000}"/>
    <hyperlink ref="A1" r:id="rId49" display="https://www.facebook.com/PetittiFamilyFarms/" xr:uid="{00000000-0004-0000-0100-000030000000}"/>
    <hyperlink ref="A1" r:id="rId50" display="https://www.facebook.com/PetittiFamilyFarms/" xr:uid="{00000000-0004-0000-0100-000031000000}"/>
    <hyperlink ref="A1" r:id="rId51" display="https://www.facebook.com/PetittiFamilyFarms/" xr:uid="{00000000-0004-0000-0100-000032000000}"/>
    <hyperlink ref="A1" r:id="rId52" display="https://www.facebook.com/PetittiFamilyFarms/" xr:uid="{00000000-0004-0000-0100-000033000000}"/>
    <hyperlink ref="A1" r:id="rId53" display="https://www.facebook.com/PetittiFamilyFarms/" xr:uid="{00000000-0004-0000-0100-000034000000}"/>
    <hyperlink ref="A1" r:id="rId54" display="https://www.facebook.com/PetittiFamilyFarms/" xr:uid="{00000000-0004-0000-0100-000035000000}"/>
    <hyperlink ref="A1" r:id="rId55" display="https://www.facebook.com/PetittiFamilyFarms/" xr:uid="{00000000-0004-0000-0100-000036000000}"/>
    <hyperlink ref="A1" r:id="rId56" display="https://www.facebook.com/PetittiFamilyFarms/" xr:uid="{00000000-0004-0000-0100-000037000000}"/>
    <hyperlink ref="A1" r:id="rId57" display="https://www.facebook.com/PetittiFamilyFarms/" xr:uid="{00000000-0004-0000-0100-000038000000}"/>
    <hyperlink ref="A1" r:id="rId58" display="https://www.facebook.com/PetittiFamilyFarms/" xr:uid="{00000000-0004-0000-0100-000039000000}"/>
    <hyperlink ref="A1" r:id="rId59" display="https://www.facebook.com/PetittiFamilyFarms/" xr:uid="{00000000-0004-0000-0100-00003A000000}"/>
    <hyperlink ref="A1" r:id="rId60" display="https://www.facebook.com/PetittiFamilyFarms/" xr:uid="{00000000-0004-0000-0100-00003B000000}"/>
    <hyperlink ref="A1" r:id="rId61" display="https://www.facebook.com/PetittiFamilyFarms/" xr:uid="{00000000-0004-0000-0100-00003C000000}"/>
    <hyperlink ref="A1" r:id="rId62" display="https://www.facebook.com/PetittiFamilyFarms/" xr:uid="{00000000-0004-0000-0100-00003D000000}"/>
    <hyperlink ref="A1" r:id="rId63" display="https://www.facebook.com/PetittiFamilyFarms/" xr:uid="{00000000-0004-0000-0100-00003E000000}"/>
    <hyperlink ref="A1" r:id="rId64" display="https://www.facebook.com/PetittiFamilyFarms/" xr:uid="{00000000-0004-0000-0100-00003F000000}"/>
    <hyperlink ref="A1" r:id="rId65" display="https://www.facebook.com/PetittiFamilyFarms/" xr:uid="{00000000-0004-0000-0100-000040000000}"/>
    <hyperlink ref="A1" r:id="rId66" display="https://www.facebook.com/PetittiFamilyFarms/" xr:uid="{00000000-0004-0000-0100-000041000000}"/>
    <hyperlink ref="A1" r:id="rId67" display="https://www.facebook.com/PetittiFamilyFarms/" xr:uid="{00000000-0004-0000-0100-000042000000}"/>
    <hyperlink ref="A1" r:id="rId68" display="https://www.facebook.com/PetittiFamilyFarms/" xr:uid="{00000000-0004-0000-0100-000043000000}"/>
    <hyperlink ref="A1" r:id="rId69" display="https://www.facebook.com/PetittiFamilyFarms/" xr:uid="{00000000-0004-0000-0100-000044000000}"/>
    <hyperlink ref="A1" r:id="rId70" display="https://www.facebook.com/PetittiFamilyFarms/" xr:uid="{00000000-0004-0000-0100-000045000000}"/>
    <hyperlink ref="A1" r:id="rId71" display="https://www.facebook.com/PetittiFamilyFarms/" xr:uid="{00000000-0004-0000-0100-000046000000}"/>
    <hyperlink ref="A1" r:id="rId72" display="https://www.facebook.com/PetittiFamilyFarms/" xr:uid="{00000000-0004-0000-0100-000047000000}"/>
    <hyperlink ref="A1" r:id="rId73" display="https://www.facebook.com/PetittiFamilyFarms/" xr:uid="{00000000-0004-0000-0100-000048000000}"/>
    <hyperlink ref="A1" r:id="rId74" display="https://www.facebook.com/PetittiFamilyFarms/" xr:uid="{00000000-0004-0000-0100-000049000000}"/>
    <hyperlink ref="A1" r:id="rId75" display="https://www.facebook.com/PetittiFamilyFarms/" xr:uid="{00000000-0004-0000-0100-00004A000000}"/>
    <hyperlink ref="A1" r:id="rId76" display="https://www.facebook.com/PetittiFamilyFarms/" xr:uid="{00000000-0004-0000-0100-00004B000000}"/>
    <hyperlink ref="A1" r:id="rId77" display="https://www.facebook.com/PetittiFamilyFarms/" xr:uid="{00000000-0004-0000-0100-00004C000000}"/>
    <hyperlink ref="A1" r:id="rId78" display="https://www.facebook.com/PetittiFamilyFarms/" xr:uid="{00000000-0004-0000-0100-00004D000000}"/>
    <hyperlink ref="A1" r:id="rId79" display="https://www.facebook.com/PetittiFamilyFarms/" xr:uid="{00000000-0004-0000-0100-00004E000000}"/>
    <hyperlink ref="A1" r:id="rId80" display="https://www.facebook.com/PetittiFamilyFarms/" xr:uid="{00000000-0004-0000-0100-00004F000000}"/>
    <hyperlink ref="A1" r:id="rId81" display="https://www.facebook.com/PetittiFamilyFarms/" xr:uid="{00000000-0004-0000-0100-000050000000}"/>
    <hyperlink ref="A1" r:id="rId82" display="https://www.facebook.com/PetittiFamilyFarms/" xr:uid="{00000000-0004-0000-0100-000051000000}"/>
    <hyperlink ref="A1" r:id="rId83" display="https://www.facebook.com/PetittiFamilyFarms/" xr:uid="{00000000-0004-0000-0100-000052000000}"/>
    <hyperlink ref="A1" r:id="rId84" display="https://www.facebook.com/PetittiFamilyFarms/" xr:uid="{00000000-0004-0000-0100-000053000000}"/>
    <hyperlink ref="A1" r:id="rId85" display="https://www.facebook.com/PetittiFamilyFarms/" xr:uid="{00000000-0004-0000-0100-000054000000}"/>
    <hyperlink ref="A1" r:id="rId86" display="https://www.facebook.com/PetittiFamilyFarms/" xr:uid="{00000000-0004-0000-0100-000055000000}"/>
    <hyperlink ref="A1" r:id="rId87" display="https://www.facebook.com/PetittiFamilyFarms/" xr:uid="{00000000-0004-0000-0100-000056000000}"/>
    <hyperlink ref="A1" r:id="rId88" display="https://www.facebook.com/PetittiFamilyFarms/" xr:uid="{00000000-0004-0000-0100-000057000000}"/>
    <hyperlink ref="A1" r:id="rId89" display="https://www.facebook.com/PetittiFamilyFarms/" xr:uid="{00000000-0004-0000-0100-000058000000}"/>
    <hyperlink ref="A1" r:id="rId90" display="https://www.facebook.com/PetittiFamilyFarms/" xr:uid="{00000000-0004-0000-0100-000059000000}"/>
    <hyperlink ref="A1" r:id="rId91" display="https://www.facebook.com/PetittiFamilyFarms/" xr:uid="{00000000-0004-0000-0100-00005A000000}"/>
    <hyperlink ref="A1" r:id="rId92" display="https://www.facebook.com/PetittiFamilyFarms/" xr:uid="{00000000-0004-0000-0100-00005B000000}"/>
    <hyperlink ref="A1" r:id="rId93" display="https://www.facebook.com/PetittiFamilyFarms/" xr:uid="{00000000-0004-0000-0100-00005C000000}"/>
    <hyperlink ref="A1" r:id="rId94" display="https://www.facebook.com/PetittiFamilyFarms/" xr:uid="{00000000-0004-0000-0100-00005D000000}"/>
    <hyperlink ref="A1" r:id="rId95" display="https://www.facebook.com/PetittiFamilyFarms/" xr:uid="{00000000-0004-0000-0100-00005E000000}"/>
    <hyperlink ref="A1" r:id="rId96" display="https://www.facebook.com/PetittiFamilyFarms/" xr:uid="{00000000-0004-0000-0100-00005F000000}"/>
    <hyperlink ref="A1" r:id="rId97" display="https://www.facebook.com/PetittiFamilyFarms/" xr:uid="{00000000-0004-0000-0100-000060000000}"/>
    <hyperlink ref="A1" r:id="rId98" display="https://www.facebook.com/PetittiFamilyFarms/" xr:uid="{00000000-0004-0000-0100-000061000000}"/>
    <hyperlink ref="A1" r:id="rId99" display="https://www.facebook.com/PetittiFamilyFarms/" xr:uid="{00000000-0004-0000-0100-000062000000}"/>
    <hyperlink ref="A1" r:id="rId100" display="https://www.facebook.com/PetittiFamilyFarms/" xr:uid="{00000000-0004-0000-0100-000063000000}"/>
    <hyperlink ref="A1" r:id="rId101" display="https://www.facebook.com/PetittiFamilyFarms/" xr:uid="{00000000-0004-0000-0100-000064000000}"/>
    <hyperlink ref="A1" r:id="rId102" display="https://www.facebook.com/PetittiFamilyFarms/" xr:uid="{00000000-0004-0000-0100-000065000000}"/>
    <hyperlink ref="A1" r:id="rId103" display="https://www.facebook.com/PetittiFamilyFarms/" xr:uid="{00000000-0004-0000-0100-000066000000}"/>
    <hyperlink ref="A1" r:id="rId104" display="https://www.facebook.com/PetittiFamilyFarms/" xr:uid="{00000000-0004-0000-0100-000067000000}"/>
    <hyperlink ref="A1" r:id="rId105" display="https://www.facebook.com/PetittiFamilyFarms/" xr:uid="{00000000-0004-0000-0100-000068000000}"/>
    <hyperlink ref="A1" r:id="rId106" display="https://www.facebook.com/PetittiFamilyFarms/" xr:uid="{00000000-0004-0000-0100-000069000000}"/>
    <hyperlink ref="A1" r:id="rId107" display="https://www.facebook.com/PetittiFamilyFarms/" xr:uid="{00000000-0004-0000-0100-00006A000000}"/>
    <hyperlink ref="A1" r:id="rId108" display="https://www.facebook.com/PetittiFamilyFarms/" xr:uid="{00000000-0004-0000-0100-00006B000000}"/>
    <hyperlink ref="A1" r:id="rId109" display="https://www.facebook.com/PetittiFamilyFarms/" xr:uid="{00000000-0004-0000-0100-00006C000000}"/>
    <hyperlink ref="A1" r:id="rId110" display="https://www.facebook.com/PetittiFamilyFarms/" xr:uid="{00000000-0004-0000-0100-00006D000000}"/>
    <hyperlink ref="A1" r:id="rId111" display="https://www.facebook.com/PetittiFamilyFarms/" xr:uid="{00000000-0004-0000-0100-00006E000000}"/>
    <hyperlink ref="A1" r:id="rId112" display="https://www.facebook.com/PetittiFamilyFarms/" xr:uid="{00000000-0004-0000-0100-00006F000000}"/>
    <hyperlink ref="A1" r:id="rId113" display="https://www.facebook.com/PetittiFamilyFarms/" xr:uid="{00000000-0004-0000-0100-000070000000}"/>
    <hyperlink ref="A1" r:id="rId114" display="https://www.facebook.com/PetittiFamilyFarms/" xr:uid="{00000000-0004-0000-0100-000071000000}"/>
    <hyperlink ref="A1" r:id="rId115" display="https://www.facebook.com/PetittiFamilyFarms/" xr:uid="{00000000-0004-0000-0100-000072000000}"/>
    <hyperlink ref="A1" r:id="rId116" display="https://www.facebook.com/PetittiFamilyFarms/" xr:uid="{00000000-0004-0000-0100-000073000000}"/>
    <hyperlink ref="A1" r:id="rId117" display="https://www.facebook.com/PetittiFamilyFarms/" xr:uid="{00000000-0004-0000-0100-000074000000}"/>
    <hyperlink ref="A1" r:id="rId118" display="https://www.facebook.com/PetittiFamilyFarms/" xr:uid="{00000000-0004-0000-0100-000075000000}"/>
    <hyperlink ref="A1" r:id="rId119" display="https://www.facebook.com/PetittiFamilyFarms/" xr:uid="{00000000-0004-0000-0100-000076000000}"/>
    <hyperlink ref="A1" r:id="rId120" display="https://www.facebook.com/PetittiFamilyFarms/" xr:uid="{00000000-0004-0000-0100-000077000000}"/>
    <hyperlink ref="A1" r:id="rId121" display="https://www.facebook.com/PetittiFamilyFarms/" xr:uid="{00000000-0004-0000-0100-000078000000}"/>
    <hyperlink ref="A1" r:id="rId122" display="https://www.facebook.com/PetittiFamilyFarms/" xr:uid="{00000000-0004-0000-0100-000079000000}"/>
    <hyperlink ref="A1" r:id="rId123" display="https://www.facebook.com/PetittiFamilyFarms/" xr:uid="{00000000-0004-0000-0100-00007A000000}"/>
    <hyperlink ref="A1" r:id="rId124" display="https://www.facebook.com/PetittiFamilyFarms/" xr:uid="{00000000-0004-0000-0100-00007B000000}"/>
    <hyperlink ref="A1" r:id="rId125" display="https://www.facebook.com/PetittiFamilyFarms/" xr:uid="{00000000-0004-0000-0100-00007C000000}"/>
    <hyperlink ref="A1" r:id="rId126" display="https://www.facebook.com/PetittiFamilyFarms/" xr:uid="{00000000-0004-0000-0100-00007D000000}"/>
    <hyperlink ref="A1" r:id="rId127" display="https://www.facebook.com/PetittiFamilyFarms/" xr:uid="{00000000-0004-0000-0100-00007E000000}"/>
    <hyperlink ref="A1" r:id="rId128" display="https://www.facebook.com/PetittiFamilyFarms/" xr:uid="{00000000-0004-0000-0100-00007F000000}"/>
    <hyperlink ref="A1" r:id="rId129" display="https://www.facebook.com/PetittiFamilyFarms/" xr:uid="{00000000-0004-0000-0100-000080000000}"/>
    <hyperlink ref="A1" r:id="rId130" display="https://www.facebook.com/PetittiFamilyFarms/" xr:uid="{00000000-0004-0000-0100-000081000000}"/>
    <hyperlink ref="A1" r:id="rId131" display="https://www.facebook.com/PetittiFamilyFarms/" xr:uid="{00000000-0004-0000-0100-000082000000}"/>
    <hyperlink ref="A1" r:id="rId132" display="https://www.facebook.com/PetittiFamilyFarms/" xr:uid="{00000000-0004-0000-0100-000083000000}"/>
    <hyperlink ref="A1" r:id="rId133" display="https://www.facebook.com/PetittiFamilyFarms/" xr:uid="{00000000-0004-0000-0100-000084000000}"/>
    <hyperlink ref="A1" r:id="rId134" display="https://www.facebook.com/PetittiFamilyFarms/" xr:uid="{00000000-0004-0000-0100-000085000000}"/>
    <hyperlink ref="A1" r:id="rId135" display="https://www.facebook.com/PetittiFamilyFarms/" xr:uid="{00000000-0004-0000-0100-000086000000}"/>
    <hyperlink ref="A1" r:id="rId136" display="https://www.facebook.com/PetittiFamilyFarms/" xr:uid="{00000000-0004-0000-0100-000087000000}"/>
    <hyperlink ref="A1" r:id="rId137" display="https://www.facebook.com/PetittiFamilyFarms/" xr:uid="{00000000-0004-0000-0100-000088000000}"/>
    <hyperlink ref="A1" r:id="rId138" display="https://www.facebook.com/PetittiFamilyFarms/" xr:uid="{00000000-0004-0000-0100-000089000000}"/>
    <hyperlink ref="A1" r:id="rId139" display="https://www.facebook.com/PetittiFamilyFarms/" xr:uid="{00000000-0004-0000-0100-00008A000000}"/>
    <hyperlink ref="A1" r:id="rId140" display="https://www.facebook.com/PetittiFamilyFarms/" xr:uid="{00000000-0004-0000-0100-00008B000000}"/>
    <hyperlink ref="A1" r:id="rId141" display="https://www.facebook.com/PetittiFamilyFarms/" xr:uid="{00000000-0004-0000-0100-00008C000000}"/>
    <hyperlink ref="A1" r:id="rId142" display="https://www.facebook.com/PetittiFamilyFarms/" xr:uid="{00000000-0004-0000-0100-00008D000000}"/>
    <hyperlink ref="A1" r:id="rId143" display="https://www.facebook.com/PetittiFamilyFarms/" xr:uid="{00000000-0004-0000-0100-00008E000000}"/>
    <hyperlink ref="A1" r:id="rId144" display="https://www.facebook.com/PetittiFamilyFarms/" xr:uid="{00000000-0004-0000-0100-00008F000000}"/>
    <hyperlink ref="A1" r:id="rId145" display="https://www.facebook.com/PetittiFamilyFarms/" xr:uid="{00000000-0004-0000-0100-000090000000}"/>
    <hyperlink ref="A1" r:id="rId146" display="https://www.facebook.com/PetittiFamilyFarms/" xr:uid="{00000000-0004-0000-0100-000091000000}"/>
    <hyperlink ref="A1" r:id="rId147" display="https://www.facebook.com/PetittiFamilyFarms/" xr:uid="{00000000-0004-0000-0100-000092000000}"/>
    <hyperlink ref="A1" r:id="rId148" display="https://www.facebook.com/PetittiFamilyFarms/" xr:uid="{00000000-0004-0000-0100-000093000000}"/>
    <hyperlink ref="A1" r:id="rId149" display="https://www.facebook.com/PetittiFamilyFarms/" xr:uid="{00000000-0004-0000-0100-000094000000}"/>
    <hyperlink ref="A1" r:id="rId150" display="https://www.facebook.com/PetittiFamilyFarms/" xr:uid="{00000000-0004-0000-0100-000095000000}"/>
    <hyperlink ref="A1" r:id="rId151" display="https://www.facebook.com/PetittiFamilyFarms/" xr:uid="{00000000-0004-0000-0100-000096000000}"/>
    <hyperlink ref="A1" r:id="rId152" display="https://www.facebook.com/PetittiFamilyFarms/" xr:uid="{00000000-0004-0000-0100-000097000000}"/>
    <hyperlink ref="A1" r:id="rId153" display="https://www.facebook.com/PetittiFamilyFarms/" xr:uid="{00000000-0004-0000-0100-000098000000}"/>
    <hyperlink ref="A1" r:id="rId154" display="https://www.facebook.com/PetittiFamilyFarms/" xr:uid="{00000000-0004-0000-0100-000099000000}"/>
    <hyperlink ref="A1" r:id="rId155" display="https://www.facebook.com/PetittiFamilyFarms/" xr:uid="{00000000-0004-0000-0100-00009A000000}"/>
    <hyperlink ref="A1" r:id="rId156" display="https://www.facebook.com/PetittiFamilyFarms/" xr:uid="{00000000-0004-0000-0100-00009B000000}"/>
    <hyperlink ref="A1" r:id="rId157" display="https://www.facebook.com/PetittiFamilyFarms/" xr:uid="{00000000-0004-0000-0100-00009C000000}"/>
    <hyperlink ref="A1" r:id="rId158" display="https://www.facebook.com/PetittiFamilyFarms/" xr:uid="{00000000-0004-0000-0100-00009D000000}"/>
    <hyperlink ref="A1" r:id="rId159" display="https://www.facebook.com/PetittiFamilyFarms/" xr:uid="{00000000-0004-0000-0100-00009E000000}"/>
    <hyperlink ref="A1" r:id="rId160" display="https://www.facebook.com/PetittiFamilyFarms/" xr:uid="{00000000-0004-0000-0100-00009F000000}"/>
    <hyperlink ref="A1" r:id="rId161" display="https://www.facebook.com/PetittiFamilyFarms/" xr:uid="{00000000-0004-0000-0100-0000A0000000}"/>
    <hyperlink ref="A1" r:id="rId162" display="https://www.facebook.com/PetittiFamilyFarms/" xr:uid="{00000000-0004-0000-0100-0000A1000000}"/>
    <hyperlink ref="A1" r:id="rId163" display="https://www.facebook.com/PetittiFamilyFarms/" xr:uid="{00000000-0004-0000-0100-0000A2000000}"/>
    <hyperlink ref="A1" r:id="rId164" display="https://www.facebook.com/PetittiFamilyFarms/" xr:uid="{00000000-0004-0000-0100-0000A3000000}"/>
    <hyperlink ref="A1" r:id="rId165" display="https://www.facebook.com/PetittiFamilyFarms/" xr:uid="{00000000-0004-0000-0100-0000A4000000}"/>
    <hyperlink ref="A1" r:id="rId166" display="https://www.facebook.com/PetittiFamilyFarms/" xr:uid="{00000000-0004-0000-0100-0000A5000000}"/>
    <hyperlink ref="A1" r:id="rId167" display="https://www.facebook.com/PetittiFamilyFarms/" xr:uid="{00000000-0004-0000-0100-0000A6000000}"/>
    <hyperlink ref="A1" r:id="rId168" display="https://www.facebook.com/PetittiFamilyFarms/" xr:uid="{00000000-0004-0000-0100-0000A7000000}"/>
    <hyperlink ref="A1" r:id="rId169" display="https://www.facebook.com/PetittiFamilyFarms/" xr:uid="{00000000-0004-0000-0100-0000A8000000}"/>
    <hyperlink ref="A1" r:id="rId170" display="https://www.facebook.com/PetittiFamilyFarms/" xr:uid="{00000000-0004-0000-0100-0000A9000000}"/>
    <hyperlink ref="A1" r:id="rId171" display="https://www.facebook.com/PetittiFamilyFarms/" xr:uid="{00000000-0004-0000-0100-0000AA000000}"/>
    <hyperlink ref="A1" r:id="rId172" display="https://www.facebook.com/PetittiFamilyFarms/" xr:uid="{00000000-0004-0000-0100-0000AB000000}"/>
    <hyperlink ref="A1" r:id="rId173" display="https://www.facebook.com/PetittiFamilyFarms/" xr:uid="{00000000-0004-0000-0100-0000AC000000}"/>
    <hyperlink ref="A1" r:id="rId174" display="https://www.facebook.com/PetittiFamilyFarms/" xr:uid="{00000000-0004-0000-0100-0000AD000000}"/>
    <hyperlink ref="A1" r:id="rId175" display="https://www.facebook.com/PetittiFamilyFarms/" xr:uid="{00000000-0004-0000-0100-0000AE000000}"/>
    <hyperlink ref="A1" r:id="rId176" display="https://www.facebook.com/PetittiFamilyFarms/" xr:uid="{00000000-0004-0000-0100-0000AF000000}"/>
    <hyperlink ref="A1" r:id="rId177" display="https://www.facebook.com/PetittiFamilyFarms/" xr:uid="{00000000-0004-0000-0100-0000B0000000}"/>
    <hyperlink ref="A1" r:id="rId178" display="https://www.facebook.com/PetittiFamilyFarms/" xr:uid="{00000000-0004-0000-0100-0000B1000000}"/>
    <hyperlink ref="A1" r:id="rId179" display="https://www.facebook.com/PetittiFamilyFarms/" xr:uid="{00000000-0004-0000-0100-0000B2000000}"/>
    <hyperlink ref="A1" r:id="rId180" display="https://www.facebook.com/PetittiFamilyFarms/" xr:uid="{00000000-0004-0000-0100-0000B3000000}"/>
    <hyperlink ref="A1" r:id="rId181" display="https://www.facebook.com/PetittiFamilyFarms/" xr:uid="{00000000-0004-0000-0100-0000B4000000}"/>
    <hyperlink ref="A1" r:id="rId182" display="https://www.facebook.com/PetittiFamilyFarms/" xr:uid="{00000000-0004-0000-0100-0000B5000000}"/>
    <hyperlink ref="A1" r:id="rId183" display="https://www.facebook.com/PetittiFamilyFarms/" xr:uid="{00000000-0004-0000-0100-0000B6000000}"/>
    <hyperlink ref="A1" r:id="rId184" display="https://www.facebook.com/PetittiFamilyFarms/" xr:uid="{00000000-0004-0000-0100-0000B7000000}"/>
    <hyperlink ref="A1" r:id="rId185" display="https://www.facebook.com/PetittiFamilyFarms/" xr:uid="{00000000-0004-0000-0100-0000B8000000}"/>
    <hyperlink ref="A1" r:id="rId186" display="https://www.facebook.com/PetittiFamilyFarms/" xr:uid="{00000000-0004-0000-0100-0000B9000000}"/>
    <hyperlink ref="A1" r:id="rId187" display="https://www.facebook.com/PetittiFamilyFarms/" xr:uid="{00000000-0004-0000-0100-0000BA000000}"/>
    <hyperlink ref="A1" r:id="rId188" display="https://www.facebook.com/PetittiFamilyFarms/" xr:uid="{00000000-0004-0000-0100-0000BB000000}"/>
    <hyperlink ref="A1" r:id="rId189" display="https://www.facebook.com/PetittiFamilyFarms/" xr:uid="{00000000-0004-0000-0100-0000BC000000}"/>
    <hyperlink ref="A1" r:id="rId190" display="https://www.facebook.com/PetittiFamilyFarms/" xr:uid="{00000000-0004-0000-0100-0000BD000000}"/>
    <hyperlink ref="A1" r:id="rId191" display="https://www.facebook.com/PetittiFamilyFarms/" xr:uid="{00000000-0004-0000-0100-0000BE000000}"/>
    <hyperlink ref="A1" r:id="rId192" display="https://www.facebook.com/PetittiFamilyFarms/" xr:uid="{00000000-0004-0000-0100-0000BF000000}"/>
    <hyperlink ref="A1" r:id="rId193" display="https://www.facebook.com/PetittiFamilyFarms/" xr:uid="{00000000-0004-0000-0100-0000C0000000}"/>
    <hyperlink ref="A1" r:id="rId194" display="https://www.facebook.com/PetittiFamilyFarms/" xr:uid="{00000000-0004-0000-0100-0000C1000000}"/>
    <hyperlink ref="A1" r:id="rId195" display="https://www.facebook.com/PetittiFamilyFarms/" xr:uid="{00000000-0004-0000-0100-0000C2000000}"/>
    <hyperlink ref="A1" r:id="rId196" display="https://www.facebook.com/PetittiFamilyFarms/" xr:uid="{00000000-0004-0000-0100-0000C3000000}"/>
    <hyperlink ref="A1" r:id="rId197" display="https://www.facebook.com/PetittiFamilyFarms/" xr:uid="{00000000-0004-0000-0100-0000C4000000}"/>
    <hyperlink ref="A1" r:id="rId198" display="https://www.facebook.com/PetittiFamilyFarms/" xr:uid="{00000000-0004-0000-0100-0000C5000000}"/>
    <hyperlink ref="A1" r:id="rId199" display="https://www.facebook.com/PetittiFamilyFarms/" xr:uid="{00000000-0004-0000-0100-0000C6000000}"/>
    <hyperlink ref="A1" r:id="rId200" display="https://www.facebook.com/PetittiFamilyFarms/" xr:uid="{00000000-0004-0000-0100-0000C7000000}"/>
    <hyperlink ref="A1" r:id="rId201" display="https://www.facebook.com/PetittiFamilyFarms/" xr:uid="{00000000-0004-0000-0100-0000C8000000}"/>
    <hyperlink ref="A1" r:id="rId202" display="https://www.facebook.com/PetittiFamilyFarms/" xr:uid="{00000000-0004-0000-0100-0000C9000000}"/>
    <hyperlink ref="A1" r:id="rId203" display="https://www.facebook.com/PetittiFamilyFarms/" xr:uid="{00000000-0004-0000-0100-0000CA000000}"/>
    <hyperlink ref="A1" r:id="rId204" display="https://www.facebook.com/PetittiFamilyFarms/" xr:uid="{00000000-0004-0000-0100-0000CB000000}"/>
    <hyperlink ref="A1" r:id="rId205" display="https://www.facebook.com/PetittiFamilyFarms/" xr:uid="{00000000-0004-0000-0100-0000CC000000}"/>
    <hyperlink ref="A1" r:id="rId206" display="https://www.facebook.com/PetittiFamilyFarms/" xr:uid="{00000000-0004-0000-0100-0000CD000000}"/>
    <hyperlink ref="A1" r:id="rId207" display="https://www.facebook.com/PetittiFamilyFarms/" xr:uid="{00000000-0004-0000-0100-0000CE000000}"/>
    <hyperlink ref="A1" r:id="rId208" display="https://www.facebook.com/PetittiFamilyFarms/" xr:uid="{00000000-0004-0000-0100-0000CF000000}"/>
    <hyperlink ref="A1" r:id="rId209" display="https://www.facebook.com/PetittiFamilyFarms/" xr:uid="{00000000-0004-0000-0100-0000D0000000}"/>
    <hyperlink ref="A1" r:id="rId210" display="https://www.facebook.com/PetittiFamilyFarms/" xr:uid="{00000000-0004-0000-0100-0000D1000000}"/>
    <hyperlink ref="A1" r:id="rId211" display="https://www.facebook.com/PetittiFamilyFarms/" xr:uid="{00000000-0004-0000-0100-0000D2000000}"/>
    <hyperlink ref="A1" r:id="rId212" display="https://www.facebook.com/PetittiFamilyFarms/" xr:uid="{00000000-0004-0000-0100-0000D3000000}"/>
    <hyperlink ref="A1" r:id="rId213" display="https://www.facebook.com/PetittiFamilyFarms/" xr:uid="{00000000-0004-0000-0100-0000D4000000}"/>
    <hyperlink ref="A1" r:id="rId214" display="https://www.facebook.com/PetittiFamilyFarms/" xr:uid="{00000000-0004-0000-0100-0000D5000000}"/>
    <hyperlink ref="A1" r:id="rId215" display="https://www.facebook.com/PetittiFamilyFarms/" xr:uid="{00000000-0004-0000-0100-0000D6000000}"/>
    <hyperlink ref="A1" r:id="rId216" display="https://www.facebook.com/PetittiFamilyFarms/" xr:uid="{00000000-0004-0000-0100-0000D7000000}"/>
    <hyperlink ref="A1" r:id="rId217" display="https://www.facebook.com/PetittiFamilyFarms/" xr:uid="{00000000-0004-0000-0100-0000D8000000}"/>
    <hyperlink ref="A1" r:id="rId218" display="https://www.facebook.com/PetittiFamilyFarms/" xr:uid="{00000000-0004-0000-0100-0000D9000000}"/>
    <hyperlink ref="A1" r:id="rId219" display="https://www.facebook.com/PetittiFamilyFarms/" xr:uid="{00000000-0004-0000-0100-0000DA000000}"/>
    <hyperlink ref="A1" r:id="rId220" display="https://www.facebook.com/PetittiFamilyFarms/" xr:uid="{00000000-0004-0000-0100-0000DB000000}"/>
    <hyperlink ref="A1" r:id="rId221" display="https://www.facebook.com/PetittiFamilyFarms/" xr:uid="{00000000-0004-0000-0100-0000DC000000}"/>
    <hyperlink ref="A1" r:id="rId222" display="https://www.facebook.com/PetittiFamilyFarms/" xr:uid="{00000000-0004-0000-0100-0000DD000000}"/>
    <hyperlink ref="A1" r:id="rId223" display="https://www.facebook.com/PetittiFamilyFarms/" xr:uid="{00000000-0004-0000-0100-0000DE000000}"/>
    <hyperlink ref="A1" r:id="rId224" display="https://www.facebook.com/PetittiFamilyFarms/" xr:uid="{00000000-0004-0000-0100-0000DF000000}"/>
    <hyperlink ref="A1" r:id="rId225" display="https://www.facebook.com/PetittiFamilyFarms/" xr:uid="{00000000-0004-0000-0100-0000E0000000}"/>
    <hyperlink ref="A1" r:id="rId226" display="https://www.facebook.com/PetittiFamilyFarms/" xr:uid="{00000000-0004-0000-0100-0000E1000000}"/>
    <hyperlink ref="A1" r:id="rId227" display="https://www.facebook.com/PetittiFamilyFarms/" xr:uid="{00000000-0004-0000-0100-0000E2000000}"/>
    <hyperlink ref="A1" r:id="rId228" display="https://www.facebook.com/PetittiFamilyFarms/" xr:uid="{00000000-0004-0000-0100-0000E3000000}"/>
    <hyperlink ref="A1" r:id="rId229" display="https://www.facebook.com/PetittiFamilyFarms/" xr:uid="{00000000-0004-0000-0100-0000E4000000}"/>
    <hyperlink ref="A1" r:id="rId230" display="https://www.facebook.com/PetittiFamilyFarms/" xr:uid="{00000000-0004-0000-0100-0000E5000000}"/>
    <hyperlink ref="A1" r:id="rId231" display="https://www.facebook.com/PetittiFamilyFarms/" xr:uid="{00000000-0004-0000-0100-0000E6000000}"/>
    <hyperlink ref="A1" r:id="rId232" display="https://www.facebook.com/PetittiFamilyFarms/" xr:uid="{00000000-0004-0000-0100-0000E7000000}"/>
    <hyperlink ref="A1" r:id="rId233" display="https://www.facebook.com/PetittiFamilyFarms/" xr:uid="{00000000-0004-0000-0100-0000E8000000}"/>
    <hyperlink ref="A1" r:id="rId234" display="https://www.facebook.com/PetittiFamilyFarms/" xr:uid="{00000000-0004-0000-0100-0000E9000000}"/>
    <hyperlink ref="A1" r:id="rId235" display="https://www.facebook.com/PetittiFamilyFarms/" xr:uid="{00000000-0004-0000-0100-0000EA000000}"/>
    <hyperlink ref="A1" r:id="rId236" display="https://www.facebook.com/PetittiFamilyFarms/" xr:uid="{00000000-0004-0000-0100-0000EB000000}"/>
    <hyperlink ref="A1" r:id="rId237" display="https://www.facebook.com/PetittiFamilyFarms/" xr:uid="{00000000-0004-0000-0100-0000EC000000}"/>
    <hyperlink ref="A1" r:id="rId238" display="https://www.facebook.com/PetittiFamilyFarms/" xr:uid="{00000000-0004-0000-0100-0000ED000000}"/>
    <hyperlink ref="A1" r:id="rId239" display="https://www.facebook.com/PetittiFamilyFarms/" xr:uid="{00000000-0004-0000-0100-0000EE000000}"/>
    <hyperlink ref="A1" r:id="rId240" display="https://www.facebook.com/PetittiFamilyFarms/" xr:uid="{00000000-0004-0000-0100-0000EF000000}"/>
    <hyperlink ref="A1" r:id="rId241" display="https://www.facebook.com/PetittiFamilyFarms/" xr:uid="{00000000-0004-0000-0100-0000F0000000}"/>
    <hyperlink ref="A1" r:id="rId242" display="https://www.facebook.com/PetittiFamilyFarms/" xr:uid="{00000000-0004-0000-0100-0000F1000000}"/>
    <hyperlink ref="A1" r:id="rId243" display="https://www.facebook.com/PetittiFamilyFarms/" xr:uid="{00000000-0004-0000-0100-0000F2000000}"/>
    <hyperlink ref="A1" r:id="rId244" display="https://www.facebook.com/PetittiFamilyFarms/" xr:uid="{00000000-0004-0000-0100-0000F3000000}"/>
    <hyperlink ref="A1" r:id="rId245" display="https://www.facebook.com/PetittiFamilyFarms/" xr:uid="{00000000-0004-0000-0100-0000F4000000}"/>
    <hyperlink ref="A1" r:id="rId246" display="https://www.facebook.com/PetittiFamilyFarms/" xr:uid="{00000000-0004-0000-0100-0000F5000000}"/>
    <hyperlink ref="A1" r:id="rId247" display="https://www.facebook.com/PetittiFamilyFarms/" xr:uid="{00000000-0004-0000-0100-0000F6000000}"/>
    <hyperlink ref="A1" r:id="rId248" display="https://www.facebook.com/PetittiFamilyFarms/" xr:uid="{00000000-0004-0000-0100-0000F7000000}"/>
    <hyperlink ref="A1" r:id="rId249" display="https://www.facebook.com/PetittiFamilyFarms/" xr:uid="{00000000-0004-0000-0100-0000F8000000}"/>
    <hyperlink ref="A1" r:id="rId250" display="https://www.facebook.com/PetittiFamilyFarms/" xr:uid="{00000000-0004-0000-0100-0000F9000000}"/>
    <hyperlink ref="A1" r:id="rId251" display="https://www.facebook.com/PetittiFamilyFarms/" xr:uid="{00000000-0004-0000-0100-0000FA000000}"/>
    <hyperlink ref="A1" r:id="rId252" display="https://www.facebook.com/PetittiFamilyFarms/" xr:uid="{00000000-0004-0000-0100-0000FB000000}"/>
    <hyperlink ref="A1" r:id="rId253" display="https://www.facebook.com/PetittiFamilyFarms/" xr:uid="{00000000-0004-0000-0100-0000FC000000}"/>
    <hyperlink ref="A1" r:id="rId254" display="https://www.facebook.com/PetittiFamilyFarms/" xr:uid="{00000000-0004-0000-0100-0000FD000000}"/>
    <hyperlink ref="A1" r:id="rId255" display="https://www.facebook.com/PetittiFamilyFarms/" xr:uid="{00000000-0004-0000-0100-0000FE000000}"/>
    <hyperlink ref="A1" r:id="rId256" display="https://www.facebook.com/PetittiFamilyFarms/" xr:uid="{00000000-0004-0000-0100-0000FF000000}"/>
    <hyperlink ref="A1" r:id="rId257" display="https://www.facebook.com/PetittiFamilyFarms/" xr:uid="{00000000-0004-0000-0100-000000010000}"/>
    <hyperlink ref="A1" r:id="rId258" display="https://www.facebook.com/PetittiFamilyFarms/" xr:uid="{00000000-0004-0000-0100-000001010000}"/>
    <hyperlink ref="A1" r:id="rId259" display="https://www.facebook.com/PetittiFamilyFarms/" xr:uid="{00000000-0004-0000-0100-000002010000}"/>
    <hyperlink ref="A1" r:id="rId260" display="https://www.facebook.com/PetittiFamilyFarms/" xr:uid="{00000000-0004-0000-0100-000003010000}"/>
    <hyperlink ref="A1" r:id="rId261" display="https://www.facebook.com/PetittiFamilyFarms/" xr:uid="{00000000-0004-0000-0100-000004010000}"/>
    <hyperlink ref="A1" r:id="rId262" display="https://www.facebook.com/PetittiFamilyFarms/" xr:uid="{00000000-0004-0000-0100-000005010000}"/>
    <hyperlink ref="A1" r:id="rId263" display="https://www.facebook.com/PetittiFamilyFarms/" xr:uid="{00000000-0004-0000-0100-000006010000}"/>
    <hyperlink ref="A1" r:id="rId264" display="https://www.facebook.com/PetittiFamilyFarms/" xr:uid="{00000000-0004-0000-0100-000007010000}"/>
    <hyperlink ref="A1" r:id="rId265" display="https://www.facebook.com/PetittiFamilyFarms/" xr:uid="{00000000-0004-0000-0100-000008010000}"/>
    <hyperlink ref="A1" r:id="rId266" display="https://www.facebook.com/PetittiFamilyFarms/" xr:uid="{00000000-0004-0000-0100-000009010000}"/>
    <hyperlink ref="A1" r:id="rId267" display="https://www.facebook.com/PetittiFamilyFarms/" xr:uid="{00000000-0004-0000-0100-00000A010000}"/>
    <hyperlink ref="A1" r:id="rId268" display="https://www.facebook.com/PetittiFamilyFarms/" xr:uid="{00000000-0004-0000-0100-00000B010000}"/>
    <hyperlink ref="A1" r:id="rId269" display="https://www.facebook.com/PetittiFamilyFarms/" xr:uid="{00000000-0004-0000-0100-00000C010000}"/>
    <hyperlink ref="A1" r:id="rId270" display="https://www.facebook.com/PetittiFamilyFarms/" xr:uid="{00000000-0004-0000-0100-00000D010000}"/>
    <hyperlink ref="A1" r:id="rId271" display="https://www.facebook.com/PetittiFamilyFarms/" xr:uid="{00000000-0004-0000-0100-00000E010000}"/>
    <hyperlink ref="A1" r:id="rId272" display="https://www.facebook.com/PetittiFamilyFarms/" xr:uid="{00000000-0004-0000-0100-00000F010000}"/>
    <hyperlink ref="A1" r:id="rId273" display="https://www.facebook.com/PetittiFamilyFarms/" xr:uid="{00000000-0004-0000-0100-000010010000}"/>
    <hyperlink ref="A1" r:id="rId274" display="https://www.facebook.com/PetittiFamilyFarms/" xr:uid="{00000000-0004-0000-0100-000011010000}"/>
    <hyperlink ref="A1" r:id="rId275" display="https://www.facebook.com/PetittiFamilyFarms/" xr:uid="{00000000-0004-0000-0100-000012010000}"/>
    <hyperlink ref="A1" r:id="rId276" display="https://www.facebook.com/PetittiFamilyFarms/" xr:uid="{00000000-0004-0000-0100-000013010000}"/>
    <hyperlink ref="A1" r:id="rId277" display="https://www.facebook.com/PetittiFamilyFarms/" xr:uid="{00000000-0004-0000-0100-000014010000}"/>
    <hyperlink ref="A1" r:id="rId278" display="https://www.facebook.com/PetittiFamilyFarms/" xr:uid="{00000000-0004-0000-0100-000015010000}"/>
    <hyperlink ref="A1" r:id="rId279" display="https://www.facebook.com/PetittiFamilyFarms/" xr:uid="{00000000-0004-0000-0100-000016010000}"/>
    <hyperlink ref="A1" r:id="rId280" display="https://www.facebook.com/PetittiFamilyFarms/" xr:uid="{00000000-0004-0000-0100-000017010000}"/>
    <hyperlink ref="A1" r:id="rId281" display="https://www.facebook.com/PetittiFamilyFarms/" xr:uid="{00000000-0004-0000-0100-000018010000}"/>
    <hyperlink ref="A1" r:id="rId282" display="https://www.facebook.com/PetittiFamilyFarms/" xr:uid="{00000000-0004-0000-0100-000019010000}"/>
    <hyperlink ref="A1" r:id="rId283" display="https://www.facebook.com/PetittiFamilyFarms/" xr:uid="{00000000-0004-0000-0100-00001A010000}"/>
    <hyperlink ref="A1" r:id="rId284" display="https://www.facebook.com/PetittiFamilyFarms/" xr:uid="{00000000-0004-0000-0100-00001B010000}"/>
    <hyperlink ref="A1" r:id="rId285" display="https://www.facebook.com/PetittiFamilyFarms/" xr:uid="{00000000-0004-0000-0100-00001C010000}"/>
    <hyperlink ref="A1" r:id="rId286" display="https://www.facebook.com/PetittiFamilyFarms/" xr:uid="{00000000-0004-0000-0100-00001D010000}"/>
    <hyperlink ref="A1" r:id="rId287" display="https://www.facebook.com/PetittiFamilyFarms/" xr:uid="{00000000-0004-0000-0100-00001E010000}"/>
    <hyperlink ref="A1" r:id="rId288" display="https://www.facebook.com/PetittiFamilyFarms/" xr:uid="{00000000-0004-0000-0100-00001F010000}"/>
    <hyperlink ref="A1" r:id="rId289" display="https://www.facebook.com/PetittiFamilyFarms/" xr:uid="{00000000-0004-0000-0100-000020010000}"/>
    <hyperlink ref="A1" r:id="rId290" display="https://www.facebook.com/PetittiFamilyFarms/" xr:uid="{00000000-0004-0000-0100-000021010000}"/>
    <hyperlink ref="A1" r:id="rId291" display="https://www.facebook.com/PetittiFamilyFarms/" xr:uid="{00000000-0004-0000-0100-000022010000}"/>
    <hyperlink ref="A1" r:id="rId292" display="https://www.facebook.com/PetittiFamilyFarms/" xr:uid="{00000000-0004-0000-0100-000023010000}"/>
    <hyperlink ref="A1" r:id="rId293" display="https://www.facebook.com/PetittiFamilyFarms/" xr:uid="{00000000-0004-0000-0100-000024010000}"/>
    <hyperlink ref="A1" r:id="rId294" display="https://www.facebook.com/PetittiFamilyFarms/" xr:uid="{00000000-0004-0000-0100-000025010000}"/>
    <hyperlink ref="A1" r:id="rId295" display="https://www.facebook.com/PetittiFamilyFarms/" xr:uid="{00000000-0004-0000-0100-000026010000}"/>
    <hyperlink ref="A1" r:id="rId296" display="https://www.facebook.com/PetittiFamilyFarms/" xr:uid="{00000000-0004-0000-0100-000027010000}"/>
    <hyperlink ref="A1" r:id="rId297" display="https://www.facebook.com/PetittiFamilyFarms/" xr:uid="{00000000-0004-0000-0100-000028010000}"/>
    <hyperlink ref="A1" r:id="rId298" display="https://www.facebook.com/PetittiFamilyFarms/" xr:uid="{00000000-0004-0000-0100-000029010000}"/>
    <hyperlink ref="A1" r:id="rId299" display="https://www.facebook.com/PetittiFamilyFarms/" xr:uid="{00000000-0004-0000-0100-00002A010000}"/>
    <hyperlink ref="A1" r:id="rId300" display="https://www.facebook.com/PetittiFamilyFarms/" xr:uid="{00000000-0004-0000-0100-00002B010000}"/>
    <hyperlink ref="A1" r:id="rId301" display="https://www.facebook.com/PetittiFamilyFarms/" xr:uid="{00000000-0004-0000-0100-00002C010000}"/>
    <hyperlink ref="A1" r:id="rId302" display="https://www.facebook.com/PetittiFamilyFarms/" xr:uid="{00000000-0004-0000-0100-00002D010000}"/>
    <hyperlink ref="A1" r:id="rId303" display="https://www.facebook.com/PetittiFamilyFarms/" xr:uid="{00000000-0004-0000-0100-00002E010000}"/>
    <hyperlink ref="A1" r:id="rId304" display="https://www.facebook.com/PetittiFamilyFarms/" xr:uid="{00000000-0004-0000-0100-00002F010000}"/>
    <hyperlink ref="A1" r:id="rId305" display="https://www.facebook.com/PetittiFamilyFarms/" xr:uid="{00000000-0004-0000-0100-000030010000}"/>
    <hyperlink ref="A1" r:id="rId306" display="https://www.facebook.com/PetittiFamilyFarms/" xr:uid="{00000000-0004-0000-0100-000031010000}"/>
    <hyperlink ref="A1" r:id="rId307" display="https://www.facebook.com/PetittiFamilyFarms/" xr:uid="{00000000-0004-0000-0100-000032010000}"/>
    <hyperlink ref="A1" r:id="rId308" display="https://www.facebook.com/PetittiFamilyFarms/" xr:uid="{00000000-0004-0000-0100-000033010000}"/>
    <hyperlink ref="A1" r:id="rId309" display="https://www.facebook.com/PetittiFamilyFarms/" xr:uid="{00000000-0004-0000-0100-000034010000}"/>
    <hyperlink ref="A1" r:id="rId310" display="https://www.facebook.com/PetittiFamilyFarms/" xr:uid="{00000000-0004-0000-0100-000035010000}"/>
    <hyperlink ref="A1" r:id="rId311" display="https://www.facebook.com/PetittiFamilyFarms/" xr:uid="{00000000-0004-0000-0100-000036010000}"/>
    <hyperlink ref="A1" r:id="rId312" display="https://www.facebook.com/PetittiFamilyFarms/" xr:uid="{00000000-0004-0000-0100-000037010000}"/>
    <hyperlink ref="A1" r:id="rId313" display="https://www.facebook.com/PetittiFamilyFarms/" xr:uid="{00000000-0004-0000-0100-000038010000}"/>
    <hyperlink ref="A1" r:id="rId314" display="https://www.facebook.com/PetittiFamilyFarms/" xr:uid="{00000000-0004-0000-0100-000039010000}"/>
    <hyperlink ref="A1" r:id="rId315" display="https://www.facebook.com/PetittiFamilyFarms/" xr:uid="{00000000-0004-0000-0100-00003A010000}"/>
    <hyperlink ref="A1" r:id="rId316" display="https://www.facebook.com/PetittiFamilyFarms/" xr:uid="{00000000-0004-0000-0100-00003B010000}"/>
    <hyperlink ref="A1" r:id="rId317" display="https://www.facebook.com/PetittiFamilyFarms/" xr:uid="{00000000-0004-0000-0100-00003C010000}"/>
    <hyperlink ref="A1" r:id="rId318" display="https://www.facebook.com/PetittiFamilyFarms/" xr:uid="{00000000-0004-0000-0100-00003D010000}"/>
    <hyperlink ref="A1" r:id="rId319" display="https://www.facebook.com/PetittiFamilyFarms/" xr:uid="{00000000-0004-0000-0100-00003E010000}"/>
    <hyperlink ref="A1" r:id="rId320" display="https://www.facebook.com/PetittiFamilyFarms/" xr:uid="{00000000-0004-0000-0100-00003F010000}"/>
    <hyperlink ref="A1" r:id="rId321" display="https://www.facebook.com/PetittiFamilyFarms/" xr:uid="{00000000-0004-0000-0100-000040010000}"/>
    <hyperlink ref="A1" r:id="rId322" display="https://www.facebook.com/PetittiFamilyFarms/" xr:uid="{00000000-0004-0000-0100-000041010000}"/>
    <hyperlink ref="A1" r:id="rId323" display="https://www.facebook.com/PetittiFamilyFarms/" xr:uid="{00000000-0004-0000-0100-000042010000}"/>
    <hyperlink ref="A1" r:id="rId324" display="https://www.facebook.com/PetittiFamilyFarms/" xr:uid="{00000000-0004-0000-0100-000043010000}"/>
    <hyperlink ref="A1" r:id="rId325" display="https://www.facebook.com/PetittiFamilyFarms/" xr:uid="{00000000-0004-0000-0100-000044010000}"/>
    <hyperlink ref="A1" r:id="rId326" display="https://www.facebook.com/PetittiFamilyFarms/" xr:uid="{00000000-0004-0000-0100-000045010000}"/>
    <hyperlink ref="A1" r:id="rId327" display="https://www.facebook.com/PetittiFamilyFarms/" xr:uid="{00000000-0004-0000-0100-000046010000}"/>
    <hyperlink ref="A1" r:id="rId328" display="https://www.facebook.com/PetittiFamilyFarms/" xr:uid="{00000000-0004-0000-0100-000047010000}"/>
    <hyperlink ref="A1" r:id="rId329" display="https://www.facebook.com/PetittiFamilyFarms/" xr:uid="{00000000-0004-0000-0100-000048010000}"/>
    <hyperlink ref="A1" r:id="rId330" display="https://www.facebook.com/PetittiFamilyFarms/" xr:uid="{00000000-0004-0000-0100-000049010000}"/>
    <hyperlink ref="A1" r:id="rId331" display="https://www.facebook.com/PetittiFamilyFarms/" xr:uid="{00000000-0004-0000-0100-00004A010000}"/>
    <hyperlink ref="A1" r:id="rId332" display="https://www.facebook.com/PetittiFamilyFarms/" xr:uid="{00000000-0004-0000-0100-00004B010000}"/>
    <hyperlink ref="A1" r:id="rId333" display="https://www.facebook.com/PetittiFamilyFarms/" xr:uid="{00000000-0004-0000-0100-00004C010000}"/>
    <hyperlink ref="A1" r:id="rId334" display="https://www.facebook.com/PetittiFamilyFarms/" xr:uid="{00000000-0004-0000-0100-00004D010000}"/>
    <hyperlink ref="A1" r:id="rId335" display="https://www.facebook.com/PetittiFamilyFarms/" xr:uid="{00000000-0004-0000-0100-00004E010000}"/>
    <hyperlink ref="A1" r:id="rId336" display="https://www.facebook.com/PetittiFamilyFarms/" xr:uid="{00000000-0004-0000-0100-00004F010000}"/>
    <hyperlink ref="A1" r:id="rId337" display="https://www.facebook.com/PetittiFamilyFarms/" xr:uid="{00000000-0004-0000-0100-000050010000}"/>
    <hyperlink ref="A1" r:id="rId338" display="https://www.facebook.com/PetittiFamilyFarms/" xr:uid="{00000000-0004-0000-0100-000051010000}"/>
    <hyperlink ref="A1" r:id="rId339" display="https://www.facebook.com/PetittiFamilyFarms/" xr:uid="{00000000-0004-0000-0100-000052010000}"/>
    <hyperlink ref="A1" r:id="rId340" display="https://www.facebook.com/PetittiFamilyFarms/" xr:uid="{00000000-0004-0000-0100-000053010000}"/>
    <hyperlink ref="A1" r:id="rId341" display="https://www.facebook.com/PetittiFamilyFarms/" xr:uid="{00000000-0004-0000-0100-000054010000}"/>
    <hyperlink ref="A1" r:id="rId342" display="https://www.facebook.com/PetittiFamilyFarms/" xr:uid="{00000000-0004-0000-0100-000055010000}"/>
    <hyperlink ref="A1" r:id="rId343" display="https://www.facebook.com/PetittiFamilyFarms/" xr:uid="{00000000-0004-0000-0100-000056010000}"/>
    <hyperlink ref="A1" r:id="rId344" display="https://www.facebook.com/PetittiFamilyFarms/" xr:uid="{00000000-0004-0000-0100-000057010000}"/>
    <hyperlink ref="A1" r:id="rId345" display="https://www.facebook.com/PetittiFamilyFarms/" xr:uid="{00000000-0004-0000-0100-000058010000}"/>
    <hyperlink ref="A1" r:id="rId346" display="https://www.facebook.com/PetittiFamilyFarms/" xr:uid="{00000000-0004-0000-0100-000059010000}"/>
    <hyperlink ref="A1" r:id="rId347" display="https://www.facebook.com/PetittiFamilyFarms/" xr:uid="{00000000-0004-0000-0100-00005A010000}"/>
    <hyperlink ref="A1" r:id="rId348" display="https://www.facebook.com/PetittiFamilyFarms/" xr:uid="{00000000-0004-0000-0100-00005B010000}"/>
    <hyperlink ref="A1" r:id="rId349" display="https://www.facebook.com/PetittiFamilyFarms/" xr:uid="{00000000-0004-0000-0100-00005C010000}"/>
    <hyperlink ref="A1" r:id="rId350" display="https://www.facebook.com/PetittiFamilyFarms/" xr:uid="{00000000-0004-0000-0100-00005D010000}"/>
    <hyperlink ref="A1" r:id="rId351" display="https://www.facebook.com/PetittiFamilyFarms/" xr:uid="{00000000-0004-0000-0100-00005E010000}"/>
    <hyperlink ref="A1" r:id="rId352" display="https://www.facebook.com/PetittiFamilyFarms/" xr:uid="{00000000-0004-0000-0100-00005F010000}"/>
    <hyperlink ref="A1" r:id="rId353" display="https://www.facebook.com/PetittiFamilyFarms/" xr:uid="{00000000-0004-0000-0100-000060010000}"/>
    <hyperlink ref="A1" r:id="rId354" display="https://www.facebook.com/PetittiFamilyFarms/" xr:uid="{00000000-0004-0000-0100-000061010000}"/>
    <hyperlink ref="A1" r:id="rId355" display="https://www.facebook.com/PetittiFamilyFarms/" xr:uid="{00000000-0004-0000-0100-000062010000}"/>
    <hyperlink ref="A1" r:id="rId356" display="https://www.facebook.com/PetittiFamilyFarms/" xr:uid="{00000000-0004-0000-0100-000063010000}"/>
    <hyperlink ref="A1" r:id="rId357" display="https://www.facebook.com/PetittiFamilyFarms/" xr:uid="{00000000-0004-0000-0100-000064010000}"/>
    <hyperlink ref="A1" r:id="rId358" display="https://www.facebook.com/PetittiFamilyFarms/" xr:uid="{00000000-0004-0000-0100-000065010000}"/>
    <hyperlink ref="A1" r:id="rId359" display="https://www.facebook.com/PetittiFamilyFarms/" xr:uid="{00000000-0004-0000-0100-000066010000}"/>
    <hyperlink ref="A1" r:id="rId360" display="https://www.facebook.com/PetittiFamilyFarms/" xr:uid="{00000000-0004-0000-0100-000067010000}"/>
    <hyperlink ref="A1" r:id="rId361" display="https://www.facebook.com/PetittiFamilyFarms/" xr:uid="{00000000-0004-0000-0100-000068010000}"/>
    <hyperlink ref="A1" r:id="rId362" display="https://www.facebook.com/PetittiFamilyFarms/" xr:uid="{00000000-0004-0000-0100-000069010000}"/>
    <hyperlink ref="A1" r:id="rId363" display="https://www.facebook.com/PetittiFamilyFarms/" xr:uid="{00000000-0004-0000-0100-00006A010000}"/>
    <hyperlink ref="A1" r:id="rId364" display="https://www.facebook.com/PetittiFamilyFarms/" xr:uid="{00000000-0004-0000-0100-00006B010000}"/>
    <hyperlink ref="A1" r:id="rId365" display="https://www.facebook.com/PetittiFamilyFarms/" xr:uid="{00000000-0004-0000-0100-00006C010000}"/>
    <hyperlink ref="A1" r:id="rId366" display="https://www.facebook.com/PetittiFamilyFarms/" xr:uid="{00000000-0004-0000-0100-00006D010000}"/>
    <hyperlink ref="A1" r:id="rId367" display="https://www.facebook.com/PetittiFamilyFarms/" xr:uid="{00000000-0004-0000-0100-00006E010000}"/>
    <hyperlink ref="A1" r:id="rId368" display="https://www.facebook.com/PetittiFamilyFarms/" xr:uid="{00000000-0004-0000-0100-00006F010000}"/>
    <hyperlink ref="A1" r:id="rId369" display="https://www.facebook.com/PetittiFamilyFarms/" xr:uid="{00000000-0004-0000-0100-000070010000}"/>
    <hyperlink ref="A1" r:id="rId370" display="https://www.facebook.com/PetittiFamilyFarms/" xr:uid="{00000000-0004-0000-0100-000071010000}"/>
    <hyperlink ref="A1" r:id="rId371" display="https://www.facebook.com/PetittiFamilyFarms/" xr:uid="{00000000-0004-0000-0100-000072010000}"/>
    <hyperlink ref="A1" r:id="rId372" display="https://www.facebook.com/PetittiFamilyFarms/" xr:uid="{00000000-0004-0000-0100-000073010000}"/>
    <hyperlink ref="A1" r:id="rId373" display="https://www.facebook.com/PetittiFamilyFarms/" xr:uid="{00000000-0004-0000-0100-000074010000}"/>
    <hyperlink ref="A1" r:id="rId374" display="https://www.facebook.com/PetittiFamilyFarms/" xr:uid="{00000000-0004-0000-0100-000075010000}"/>
    <hyperlink ref="A1" r:id="rId375" display="https://www.facebook.com/PetittiFamilyFarms/" xr:uid="{00000000-0004-0000-0100-000076010000}"/>
    <hyperlink ref="A1" r:id="rId376" display="https://www.facebook.com/PetittiFamilyFarms/" xr:uid="{00000000-0004-0000-0100-000077010000}"/>
    <hyperlink ref="A1" r:id="rId377" display="https://www.facebook.com/PetittiFamilyFarms/" xr:uid="{00000000-0004-0000-0100-000078010000}"/>
    <hyperlink ref="A1" r:id="rId378" display="https://www.facebook.com/PetittiFamilyFarms/" xr:uid="{00000000-0004-0000-0100-000079010000}"/>
    <hyperlink ref="A1" r:id="rId379" display="https://www.facebook.com/PetittiFamilyFarms/" xr:uid="{00000000-0004-0000-0100-00007A010000}"/>
    <hyperlink ref="A1" r:id="rId380" display="https://www.facebook.com/PetittiFamilyFarms/" xr:uid="{00000000-0004-0000-0100-00007B010000}"/>
    <hyperlink ref="A1" r:id="rId381" display="https://www.facebook.com/PetittiFamilyFarms/" xr:uid="{00000000-0004-0000-0100-00007C010000}"/>
    <hyperlink ref="A1" r:id="rId382" display="https://www.facebook.com/PetittiFamilyFarms/" xr:uid="{00000000-0004-0000-0100-00007D010000}"/>
    <hyperlink ref="A1" r:id="rId383" display="https://www.facebook.com/PetittiFamilyFarms/" xr:uid="{00000000-0004-0000-0100-00007E010000}"/>
    <hyperlink ref="A1" r:id="rId384" display="https://www.facebook.com/PetittiFamilyFarms/" xr:uid="{00000000-0004-0000-0100-00007F010000}"/>
    <hyperlink ref="A1" r:id="rId385" display="https://www.facebook.com/PetittiFamilyFarms/" xr:uid="{00000000-0004-0000-0100-000080010000}"/>
    <hyperlink ref="A1" r:id="rId386" display="https://www.facebook.com/PetittiFamilyFarms/" xr:uid="{00000000-0004-0000-0100-000081010000}"/>
    <hyperlink ref="A1" r:id="rId387" display="https://www.facebook.com/PetittiFamilyFarms/" xr:uid="{00000000-0004-0000-0100-000082010000}"/>
    <hyperlink ref="A1" r:id="rId388" display="https://www.facebook.com/PetittiFamilyFarms/" xr:uid="{00000000-0004-0000-0100-000083010000}"/>
    <hyperlink ref="A1" r:id="rId389" display="https://www.facebook.com/PetittiFamilyFarms/" xr:uid="{00000000-0004-0000-0100-000084010000}"/>
    <hyperlink ref="A1" r:id="rId390" display="https://www.facebook.com/PetittiFamilyFarms/" xr:uid="{00000000-0004-0000-0100-000085010000}"/>
    <hyperlink ref="A1" r:id="rId391" display="https://www.facebook.com/PetittiFamilyFarms/" xr:uid="{00000000-0004-0000-0100-000086010000}"/>
    <hyperlink ref="A1" r:id="rId392" display="https://www.facebook.com/PetittiFamilyFarms/" xr:uid="{00000000-0004-0000-0100-000087010000}"/>
    <hyperlink ref="A1" r:id="rId393" display="https://www.facebook.com/PetittiFamilyFarms/" xr:uid="{00000000-0004-0000-0100-000088010000}"/>
    <hyperlink ref="A1" r:id="rId394" display="https://www.facebook.com/PetittiFamilyFarms/" xr:uid="{00000000-0004-0000-0100-000089010000}"/>
    <hyperlink ref="A1" r:id="rId395" display="https://www.facebook.com/PetittiFamilyFarms/" xr:uid="{00000000-0004-0000-0100-00008A010000}"/>
    <hyperlink ref="A1" r:id="rId396" display="https://www.facebook.com/PetittiFamilyFarms/" xr:uid="{00000000-0004-0000-0100-00008B010000}"/>
    <hyperlink ref="A1" r:id="rId397" display="https://www.facebook.com/PetittiFamilyFarms/" xr:uid="{00000000-0004-0000-0100-00008C010000}"/>
    <hyperlink ref="A1" r:id="rId398" display="https://www.facebook.com/PetittiFamilyFarms/" xr:uid="{00000000-0004-0000-0100-00008D010000}"/>
    <hyperlink ref="A1" r:id="rId399" display="https://www.facebook.com/PetittiFamilyFarms/" xr:uid="{00000000-0004-0000-0100-00008E010000}"/>
    <hyperlink ref="A1" r:id="rId400" display="https://www.facebook.com/PetittiFamilyFarms/" xr:uid="{00000000-0004-0000-0100-00008F010000}"/>
    <hyperlink ref="A1" r:id="rId401" display="https://www.facebook.com/PetittiFamilyFarms/" xr:uid="{00000000-0004-0000-0100-000090010000}"/>
    <hyperlink ref="A1" r:id="rId402" display="https://www.facebook.com/PetittiFamilyFarms/" xr:uid="{00000000-0004-0000-0100-000091010000}"/>
    <hyperlink ref="A1" r:id="rId403" display="https://www.facebook.com/PetittiFamilyFarms/" xr:uid="{00000000-0004-0000-0100-000092010000}"/>
    <hyperlink ref="A1" r:id="rId404" display="https://www.facebook.com/PetittiFamilyFarms/" xr:uid="{00000000-0004-0000-0100-000093010000}"/>
    <hyperlink ref="A1" r:id="rId405" display="https://www.facebook.com/PetittiFamilyFarms/" xr:uid="{00000000-0004-0000-0100-000094010000}"/>
    <hyperlink ref="A1" r:id="rId406" display="https://www.facebook.com/PetittiFamilyFarms/" xr:uid="{00000000-0004-0000-0100-000095010000}"/>
    <hyperlink ref="A1" r:id="rId407" display="https://www.facebook.com/PetittiFamilyFarms/" xr:uid="{00000000-0004-0000-0100-000096010000}"/>
    <hyperlink ref="A1" r:id="rId408" display="https://www.facebook.com/PetittiFamilyFarms/" xr:uid="{00000000-0004-0000-0100-000097010000}"/>
    <hyperlink ref="A1" r:id="rId409" display="https://www.facebook.com/PetittiFamilyFarms/" xr:uid="{00000000-0004-0000-0100-000098010000}"/>
    <hyperlink ref="A1" r:id="rId410" display="https://www.facebook.com/PetittiFamilyFarms/" xr:uid="{00000000-0004-0000-0100-000099010000}"/>
    <hyperlink ref="A1" r:id="rId411" display="https://www.facebook.com/PetittiFamilyFarms/" xr:uid="{00000000-0004-0000-0100-00009A010000}"/>
    <hyperlink ref="A1" r:id="rId412" display="https://www.facebook.com/PetittiFamilyFarms/" xr:uid="{00000000-0004-0000-0100-00009B010000}"/>
    <hyperlink ref="A1" r:id="rId413" display="https://www.facebook.com/PetittiFamilyFarms/" xr:uid="{00000000-0004-0000-0100-00009C010000}"/>
    <hyperlink ref="A1" r:id="rId414" display="https://www.facebook.com/PetittiFamilyFarms/" xr:uid="{00000000-0004-0000-0100-00009D010000}"/>
    <hyperlink ref="A1" r:id="rId415" display="https://www.facebook.com/PetittiFamilyFarms/" xr:uid="{00000000-0004-0000-0100-00009E010000}"/>
    <hyperlink ref="A1" r:id="rId416" display="https://www.facebook.com/PetittiFamilyFarms/" xr:uid="{00000000-0004-0000-0100-00009F010000}"/>
    <hyperlink ref="A1" r:id="rId417" display="https://www.facebook.com/PetittiFamilyFarms/" xr:uid="{00000000-0004-0000-0100-0000A0010000}"/>
    <hyperlink ref="A1" r:id="rId418" display="https://www.facebook.com/PetittiFamilyFarms/" xr:uid="{00000000-0004-0000-0100-0000A1010000}"/>
    <hyperlink ref="A1" r:id="rId419" display="https://www.facebook.com/PetittiFamilyFarms/" xr:uid="{00000000-0004-0000-0100-0000A2010000}"/>
    <hyperlink ref="A1" r:id="rId420" display="https://www.facebook.com/PetittiFamilyFarms/" xr:uid="{00000000-0004-0000-0100-0000A3010000}"/>
    <hyperlink ref="A1" r:id="rId421" display="https://www.facebook.com/PetittiFamilyFarms/" xr:uid="{00000000-0004-0000-0100-0000A4010000}"/>
    <hyperlink ref="A1" r:id="rId422" display="https://www.facebook.com/PetittiFamilyFarms/" xr:uid="{00000000-0004-0000-0100-0000A5010000}"/>
    <hyperlink ref="A1" r:id="rId423" display="https://www.facebook.com/PetittiFamilyFarms/" xr:uid="{00000000-0004-0000-0100-0000A6010000}"/>
    <hyperlink ref="A1" r:id="rId424" display="https://www.facebook.com/PetittiFamilyFarms/" xr:uid="{00000000-0004-0000-0100-0000A7010000}"/>
    <hyperlink ref="A1" r:id="rId425" display="https://www.facebook.com/PetittiFamilyFarms/" xr:uid="{00000000-0004-0000-0100-0000A8010000}"/>
    <hyperlink ref="A1" r:id="rId426" display="https://www.facebook.com/PetittiFamilyFarms/" xr:uid="{00000000-0004-0000-0100-0000A9010000}"/>
    <hyperlink ref="A1" r:id="rId427" display="https://www.facebook.com/PetittiFamilyFarms/" xr:uid="{00000000-0004-0000-0100-0000AA010000}"/>
    <hyperlink ref="A1" r:id="rId428" display="https://www.facebook.com/PetittiFamilyFarms/" xr:uid="{00000000-0004-0000-0100-0000AB010000}"/>
    <hyperlink ref="A1" r:id="rId429" display="https://www.facebook.com/PetittiFamilyFarms/" xr:uid="{00000000-0004-0000-0100-0000AC010000}"/>
    <hyperlink ref="A1" r:id="rId430" display="https://www.facebook.com/PetittiFamilyFarms/" xr:uid="{00000000-0004-0000-0100-0000AD010000}"/>
    <hyperlink ref="A1" r:id="rId431" display="https://www.facebook.com/PetittiFamilyFarms/" xr:uid="{00000000-0004-0000-0100-0000AE010000}"/>
    <hyperlink ref="A1" r:id="rId432" display="https://www.facebook.com/PetittiFamilyFarms/" xr:uid="{00000000-0004-0000-0100-0000AF010000}"/>
    <hyperlink ref="A1" r:id="rId433" display="https://www.facebook.com/PetittiFamilyFarms/" xr:uid="{00000000-0004-0000-0100-0000B0010000}"/>
    <hyperlink ref="A1" r:id="rId434" display="https://www.facebook.com/PetittiFamilyFarms/" xr:uid="{00000000-0004-0000-0100-0000B1010000}"/>
    <hyperlink ref="A1" r:id="rId435" display="https://www.facebook.com/PetittiFamilyFarms/" xr:uid="{00000000-0004-0000-0100-0000B2010000}"/>
    <hyperlink ref="A1" r:id="rId436" display="https://www.facebook.com/PetittiFamilyFarms/" xr:uid="{00000000-0004-0000-0100-0000B3010000}"/>
    <hyperlink ref="A1" r:id="rId437" display="https://www.facebook.com/PetittiFamilyFarms/" xr:uid="{00000000-0004-0000-0100-0000B4010000}"/>
    <hyperlink ref="A1" r:id="rId438" display="https://www.facebook.com/PetittiFamilyFarms/" xr:uid="{00000000-0004-0000-0100-0000B5010000}"/>
    <hyperlink ref="A1" r:id="rId439" display="https://www.facebook.com/PetittiFamilyFarms/" xr:uid="{00000000-0004-0000-0100-0000B6010000}"/>
    <hyperlink ref="A1" r:id="rId440" display="https://www.facebook.com/PetittiFamilyFarms/" xr:uid="{00000000-0004-0000-0100-0000B7010000}"/>
    <hyperlink ref="A1" r:id="rId441" display="https://www.facebook.com/PetittiFamilyFarms/" xr:uid="{00000000-0004-0000-0100-0000B8010000}"/>
    <hyperlink ref="A1" r:id="rId442" display="https://www.facebook.com/PetittiFamilyFarms/" xr:uid="{00000000-0004-0000-0100-0000B9010000}"/>
    <hyperlink ref="A1" r:id="rId443" display="https://www.facebook.com/PetittiFamilyFarms/" xr:uid="{00000000-0004-0000-0100-0000BA010000}"/>
    <hyperlink ref="A1" r:id="rId444" display="https://www.facebook.com/PetittiFamilyFarms/" xr:uid="{00000000-0004-0000-0100-0000BB010000}"/>
    <hyperlink ref="A1" r:id="rId445" display="https://www.facebook.com/PetittiFamilyFarms/" xr:uid="{00000000-0004-0000-0100-0000BC010000}"/>
    <hyperlink ref="A1" r:id="rId446" display="https://www.facebook.com/PetittiFamilyFarms/" xr:uid="{00000000-0004-0000-0100-0000BD010000}"/>
    <hyperlink ref="A1" r:id="rId447" display="https://www.facebook.com/PetittiFamilyFarms/" xr:uid="{00000000-0004-0000-0100-0000BE010000}"/>
    <hyperlink ref="A1" r:id="rId448" display="https://www.facebook.com/PetittiFamilyFarms/" xr:uid="{00000000-0004-0000-0100-0000BF010000}"/>
    <hyperlink ref="A1" r:id="rId449" display="https://www.facebook.com/PetittiFamilyFarms/" xr:uid="{00000000-0004-0000-0100-0000C0010000}"/>
    <hyperlink ref="A1" r:id="rId450" display="https://www.facebook.com/PetittiFamilyFarms/" xr:uid="{00000000-0004-0000-0100-0000C1010000}"/>
    <hyperlink ref="A1" r:id="rId451" display="https://www.facebook.com/PetittiFamilyFarms/" xr:uid="{00000000-0004-0000-0100-0000C2010000}"/>
    <hyperlink ref="A1" r:id="rId452" display="https://www.facebook.com/PetittiFamilyFarms/" xr:uid="{00000000-0004-0000-0100-0000C3010000}"/>
    <hyperlink ref="A1" r:id="rId453" display="https://www.facebook.com/PetittiFamilyFarms/" xr:uid="{00000000-0004-0000-0100-0000C4010000}"/>
    <hyperlink ref="A1" r:id="rId454" display="https://www.facebook.com/PetittiFamilyFarms/" xr:uid="{00000000-0004-0000-0100-0000C5010000}"/>
    <hyperlink ref="A1" r:id="rId455" display="https://www.facebook.com/PetittiFamilyFarms/" xr:uid="{00000000-0004-0000-0100-0000C6010000}"/>
    <hyperlink ref="A1" r:id="rId456" display="https://www.facebook.com/PetittiFamilyFarms/" xr:uid="{00000000-0004-0000-0100-0000C7010000}"/>
    <hyperlink ref="A1" r:id="rId457" display="https://www.facebook.com/PetittiFamilyFarms/" xr:uid="{00000000-0004-0000-0100-0000C8010000}"/>
    <hyperlink ref="A1" r:id="rId458" display="https://www.facebook.com/PetittiFamilyFarms/" xr:uid="{00000000-0004-0000-0100-0000C9010000}"/>
    <hyperlink ref="A1" r:id="rId459" display="https://www.facebook.com/PetittiFamilyFarms/" xr:uid="{00000000-0004-0000-0100-0000CA010000}"/>
    <hyperlink ref="A1" r:id="rId460" display="https://www.facebook.com/PetittiFamilyFarms/" xr:uid="{00000000-0004-0000-0100-0000CB010000}"/>
    <hyperlink ref="A1" r:id="rId461" display="https://www.facebook.com/PetittiFamilyFarms/" xr:uid="{00000000-0004-0000-0100-0000CC010000}"/>
    <hyperlink ref="A1" r:id="rId462" display="https://www.facebook.com/PetittiFamilyFarms/" xr:uid="{00000000-0004-0000-0100-0000CD010000}"/>
    <hyperlink ref="A1" r:id="rId463" display="https://www.facebook.com/PetittiFamilyFarms/" xr:uid="{00000000-0004-0000-0100-0000CE010000}"/>
    <hyperlink ref="A1" r:id="rId464" display="https://www.facebook.com/PetittiFamilyFarms/" xr:uid="{00000000-0004-0000-0100-0000CF010000}"/>
    <hyperlink ref="A1" r:id="rId465" display="https://www.facebook.com/PetittiFamilyFarms/" xr:uid="{00000000-0004-0000-0100-0000D0010000}"/>
    <hyperlink ref="A1" r:id="rId466" display="https://www.facebook.com/PetittiFamilyFarms/" xr:uid="{00000000-0004-0000-0100-0000D1010000}"/>
    <hyperlink ref="A1" r:id="rId467" display="https://www.facebook.com/PetittiFamilyFarms/" xr:uid="{00000000-0004-0000-0100-0000D2010000}"/>
    <hyperlink ref="A1" r:id="rId468" display="https://www.facebook.com/PetittiFamilyFarms/" xr:uid="{00000000-0004-0000-0100-0000D3010000}"/>
    <hyperlink ref="A1" r:id="rId469" display="https://www.facebook.com/PetittiFamilyFarms/" xr:uid="{00000000-0004-0000-0100-0000D4010000}"/>
    <hyperlink ref="A1" r:id="rId470" display="https://www.facebook.com/PetittiFamilyFarms/" xr:uid="{00000000-0004-0000-0100-0000D5010000}"/>
    <hyperlink ref="A1" r:id="rId471" display="https://www.facebook.com/PetittiFamilyFarms/" xr:uid="{00000000-0004-0000-0100-0000D6010000}"/>
    <hyperlink ref="A1" r:id="rId472" display="https://www.facebook.com/PetittiFamilyFarms/" xr:uid="{00000000-0004-0000-0100-0000D7010000}"/>
    <hyperlink ref="A1" r:id="rId473" display="https://www.facebook.com/PetittiFamilyFarms/" xr:uid="{00000000-0004-0000-0100-0000D8010000}"/>
    <hyperlink ref="A1" r:id="rId474" display="https://www.facebook.com/PetittiFamilyFarms/" xr:uid="{00000000-0004-0000-0100-0000D9010000}"/>
    <hyperlink ref="A1" r:id="rId475" display="https://www.facebook.com/PetittiFamilyFarms/" xr:uid="{00000000-0004-0000-0100-0000DA010000}"/>
    <hyperlink ref="A1" r:id="rId476" display="https://www.facebook.com/PetittiFamilyFarms/" xr:uid="{00000000-0004-0000-0100-0000DB010000}"/>
    <hyperlink ref="A1" r:id="rId477" display="https://www.facebook.com/PetittiFamilyFarms/" xr:uid="{00000000-0004-0000-0100-0000DC010000}"/>
    <hyperlink ref="A1" r:id="rId478" display="https://www.facebook.com/PetittiFamilyFarms/" xr:uid="{00000000-0004-0000-0100-0000DD010000}"/>
    <hyperlink ref="A1" r:id="rId479" display="https://www.facebook.com/PetittiFamilyFarms/" xr:uid="{00000000-0004-0000-0100-0000DE010000}"/>
    <hyperlink ref="A1" r:id="rId480" display="https://www.facebook.com/PetittiFamilyFarms/" xr:uid="{00000000-0004-0000-0100-0000DF010000}"/>
    <hyperlink ref="A1" r:id="rId481" display="https://www.facebook.com/PetittiFamilyFarms/" xr:uid="{00000000-0004-0000-0100-0000E0010000}"/>
    <hyperlink ref="A1" r:id="rId482" display="https://www.facebook.com/PetittiFamilyFarms/" xr:uid="{00000000-0004-0000-0100-0000E1010000}"/>
    <hyperlink ref="A1" r:id="rId483" display="https://www.facebook.com/PetittiFamilyFarms/" xr:uid="{00000000-0004-0000-0100-0000E2010000}"/>
    <hyperlink ref="A1" r:id="rId484" display="https://www.facebook.com/PetittiFamilyFarms/" xr:uid="{00000000-0004-0000-0100-0000E3010000}"/>
    <hyperlink ref="A1" r:id="rId485" display="https://www.facebook.com/PetittiFamilyFarms/" xr:uid="{00000000-0004-0000-0100-0000E4010000}"/>
    <hyperlink ref="A1" r:id="rId486" display="https://www.facebook.com/PetittiFamilyFarms/" xr:uid="{00000000-0004-0000-0100-0000E5010000}"/>
    <hyperlink ref="A1" r:id="rId487" display="https://www.facebook.com/PetittiFamilyFarms/" xr:uid="{00000000-0004-0000-0100-0000E6010000}"/>
    <hyperlink ref="A1" r:id="rId488" display="https://www.facebook.com/PetittiFamilyFarms/" xr:uid="{00000000-0004-0000-0100-0000E7010000}"/>
    <hyperlink ref="A1" r:id="rId489" display="https://www.facebook.com/PetittiFamilyFarms/" xr:uid="{00000000-0004-0000-0100-0000E8010000}"/>
    <hyperlink ref="A1" r:id="rId490" display="https://www.facebook.com/PetittiFamilyFarms/" xr:uid="{00000000-0004-0000-0100-0000E9010000}"/>
    <hyperlink ref="A1" r:id="rId491" display="https://www.facebook.com/PetittiFamilyFarms/" xr:uid="{00000000-0004-0000-0100-0000EA010000}"/>
    <hyperlink ref="A1" r:id="rId492" display="https://www.facebook.com/PetittiFamilyFarms/" xr:uid="{00000000-0004-0000-0100-0000EB010000}"/>
    <hyperlink ref="A1" r:id="rId493" display="https://www.facebook.com/PetittiFamilyFarms/" xr:uid="{00000000-0004-0000-0100-0000EC010000}"/>
    <hyperlink ref="A1" r:id="rId494" display="https://www.facebook.com/PetittiFamilyFarms/" xr:uid="{00000000-0004-0000-0100-0000ED010000}"/>
    <hyperlink ref="A1" r:id="rId495" display="https://www.facebook.com/PetittiFamilyFarms/" xr:uid="{00000000-0004-0000-0100-0000EE010000}"/>
    <hyperlink ref="A1" r:id="rId496" display="https://www.facebook.com/PetittiFamilyFarms/" xr:uid="{00000000-0004-0000-0100-0000EF010000}"/>
    <hyperlink ref="A1" r:id="rId497" display="https://www.facebook.com/PetittiFamilyFarms/" xr:uid="{00000000-0004-0000-0100-0000F0010000}"/>
    <hyperlink ref="A1" r:id="rId498" display="https://www.facebook.com/PetittiFamilyFarms/" xr:uid="{00000000-0004-0000-0100-0000F1010000}"/>
    <hyperlink ref="A1" r:id="rId499" display="https://www.facebook.com/PetittiFamilyFarms/" xr:uid="{00000000-0004-0000-0100-0000F2010000}"/>
    <hyperlink ref="A1" r:id="rId500" display="https://www.facebook.com/PetittiFamilyFarms/" xr:uid="{00000000-0004-0000-0100-0000F3010000}"/>
    <hyperlink ref="A1" r:id="rId501" display="https://www.facebook.com/PetittiFamilyFarms/" xr:uid="{00000000-0004-0000-0100-0000F4010000}"/>
    <hyperlink ref="A1" r:id="rId502" display="https://www.facebook.com/PetittiFamilyFarms/" xr:uid="{00000000-0004-0000-0100-0000F5010000}"/>
    <hyperlink ref="A1" r:id="rId503" display="https://www.facebook.com/PetittiFamilyFarms/" xr:uid="{00000000-0004-0000-0100-0000F6010000}"/>
    <hyperlink ref="A1" r:id="rId504" display="https://www.facebook.com/PetittiFamilyFarms/" xr:uid="{00000000-0004-0000-0100-0000F7010000}"/>
    <hyperlink ref="A1" r:id="rId505" display="https://www.facebook.com/PetittiFamilyFarms/" xr:uid="{00000000-0004-0000-0100-0000F8010000}"/>
    <hyperlink ref="A1" r:id="rId506" display="https://www.facebook.com/PetittiFamilyFarms/" xr:uid="{00000000-0004-0000-0100-0000F9010000}"/>
    <hyperlink ref="A1" r:id="rId507" display="https://www.facebook.com/PetittiFamilyFarms/" xr:uid="{00000000-0004-0000-0100-0000FA010000}"/>
    <hyperlink ref="A1" r:id="rId508" display="https://www.facebook.com/PetittiFamilyFarms/" xr:uid="{00000000-0004-0000-0100-0000FB010000}"/>
    <hyperlink ref="A1" r:id="rId509" display="https://www.facebook.com/PetittiFamilyFarms/" xr:uid="{00000000-0004-0000-0100-0000FC010000}"/>
    <hyperlink ref="A1" r:id="rId510" display="https://www.facebook.com/PetittiFamilyFarms/" xr:uid="{00000000-0004-0000-0100-0000FD010000}"/>
    <hyperlink ref="A1" r:id="rId511" display="https://www.facebook.com/PetittiFamilyFarms/" xr:uid="{00000000-0004-0000-0100-0000FE010000}"/>
    <hyperlink ref="A1" r:id="rId512" display="https://www.facebook.com/PetittiFamilyFarms/" xr:uid="{00000000-0004-0000-0100-0000FF010000}"/>
    <hyperlink ref="A1" r:id="rId513" display="https://www.facebook.com/PetittiFamilyFarms/" xr:uid="{00000000-0004-0000-0100-000000020000}"/>
    <hyperlink ref="A1" r:id="rId514" display="https://www.facebook.com/PetittiFamilyFarms/" xr:uid="{00000000-0004-0000-0100-000001020000}"/>
    <hyperlink ref="A1" r:id="rId515" display="https://www.facebook.com/PetittiFamilyFarms/" xr:uid="{00000000-0004-0000-0100-000002020000}"/>
    <hyperlink ref="A1" r:id="rId516" display="https://www.facebook.com/PetittiFamilyFarms/" xr:uid="{00000000-0004-0000-0100-000003020000}"/>
    <hyperlink ref="A1" r:id="rId517" display="https://www.facebook.com/PetittiFamilyFarms/" xr:uid="{00000000-0004-0000-0100-000004020000}"/>
    <hyperlink ref="A1" r:id="rId518" display="https://www.facebook.com/PetittiFamilyFarms/" xr:uid="{00000000-0004-0000-0100-000005020000}"/>
    <hyperlink ref="A1" r:id="rId519" display="https://www.facebook.com/PetittiFamilyFarms/" xr:uid="{00000000-0004-0000-0100-000006020000}"/>
    <hyperlink ref="A1" r:id="rId520" display="https://www.facebook.com/PetittiFamilyFarms/" xr:uid="{00000000-0004-0000-0100-000007020000}"/>
    <hyperlink ref="A1" r:id="rId521" display="https://www.facebook.com/PetittiFamilyFarms/" xr:uid="{00000000-0004-0000-0100-000008020000}"/>
    <hyperlink ref="A1" r:id="rId522" display="https://www.facebook.com/PetittiFamilyFarms/" xr:uid="{00000000-0004-0000-0100-000009020000}"/>
    <hyperlink ref="A1" r:id="rId523" display="https://www.facebook.com/PetittiFamilyFarms/" xr:uid="{00000000-0004-0000-0100-00000A020000}"/>
    <hyperlink ref="A1" r:id="rId524" display="https://www.facebook.com/PetittiFamilyFarms/" xr:uid="{00000000-0004-0000-0100-00000B020000}"/>
    <hyperlink ref="A1" r:id="rId525" display="https://www.facebook.com/PetittiFamilyFarms/" xr:uid="{00000000-0004-0000-0100-00000C020000}"/>
    <hyperlink ref="A1" r:id="rId526" display="https://www.facebook.com/PetittiFamilyFarms/" xr:uid="{00000000-0004-0000-0100-00000D020000}"/>
    <hyperlink ref="A1" r:id="rId527" display="https://www.facebook.com/PetittiFamilyFarms/" xr:uid="{00000000-0004-0000-0100-00000E020000}"/>
    <hyperlink ref="A1" r:id="rId528" display="https://www.facebook.com/PetittiFamilyFarms/" xr:uid="{00000000-0004-0000-0100-00000F020000}"/>
    <hyperlink ref="A1" r:id="rId529" display="https://www.facebook.com/PetittiFamilyFarms/" xr:uid="{00000000-0004-0000-0100-000010020000}"/>
    <hyperlink ref="A1" r:id="rId530" display="https://www.facebook.com/PetittiFamilyFarms/" xr:uid="{00000000-0004-0000-0100-000011020000}"/>
    <hyperlink ref="A1" r:id="rId531" display="https://www.facebook.com/PetittiFamilyFarms/" xr:uid="{00000000-0004-0000-0100-000012020000}"/>
    <hyperlink ref="A1" r:id="rId532" display="https://www.facebook.com/PetittiFamilyFarms/" xr:uid="{00000000-0004-0000-0100-000013020000}"/>
    <hyperlink ref="A1" r:id="rId533" display="https://www.facebook.com/PetittiFamilyFarms/" xr:uid="{00000000-0004-0000-0100-000014020000}"/>
    <hyperlink ref="A1" r:id="rId534" display="https://www.facebook.com/PetittiFamilyFarms/" xr:uid="{00000000-0004-0000-0100-000015020000}"/>
    <hyperlink ref="A1" r:id="rId535" display="https://www.facebook.com/PetittiFamilyFarms/" xr:uid="{00000000-0004-0000-0100-000016020000}"/>
    <hyperlink ref="A1" r:id="rId536" display="https://www.facebook.com/PetittiFamilyFarms/" xr:uid="{00000000-0004-0000-0100-000017020000}"/>
    <hyperlink ref="A1" r:id="rId537" display="https://www.facebook.com/PetittiFamilyFarms/" xr:uid="{00000000-0004-0000-0100-000018020000}"/>
    <hyperlink ref="A1" r:id="rId538" display="https://www.facebook.com/PetittiFamilyFarms/" xr:uid="{00000000-0004-0000-0100-000019020000}"/>
    <hyperlink ref="A1" r:id="rId539" display="https://www.facebook.com/PetittiFamilyFarms/" xr:uid="{00000000-0004-0000-0100-00001A020000}"/>
    <hyperlink ref="A1" r:id="rId540" display="https://www.facebook.com/PetittiFamilyFarms/" xr:uid="{00000000-0004-0000-0100-00001B020000}"/>
    <hyperlink ref="A1" r:id="rId541" display="https://www.facebook.com/PetittiFamilyFarms/" xr:uid="{00000000-0004-0000-0100-00001C020000}"/>
    <hyperlink ref="A1" r:id="rId542" display="https://www.facebook.com/PetittiFamilyFarms/" xr:uid="{00000000-0004-0000-0100-00001D020000}"/>
    <hyperlink ref="A1" r:id="rId543" display="https://www.facebook.com/PetittiFamilyFarms/" xr:uid="{00000000-0004-0000-0100-00001E020000}"/>
    <hyperlink ref="A1" r:id="rId544" display="https://www.facebook.com/PetittiFamilyFarms/" xr:uid="{00000000-0004-0000-0100-00001F020000}"/>
    <hyperlink ref="A1" r:id="rId545" display="https://www.facebook.com/PetittiFamilyFarms/" xr:uid="{00000000-0004-0000-0100-000020020000}"/>
    <hyperlink ref="A1" r:id="rId546" display="https://www.facebook.com/PetittiFamilyFarms/" xr:uid="{00000000-0004-0000-0100-000021020000}"/>
    <hyperlink ref="A1" r:id="rId547" display="https://www.facebook.com/PetittiFamilyFarms/" xr:uid="{00000000-0004-0000-0100-000022020000}"/>
    <hyperlink ref="A1" r:id="rId548" display="https://www.facebook.com/PetittiFamilyFarms/" xr:uid="{00000000-0004-0000-0100-000023020000}"/>
    <hyperlink ref="A1" r:id="rId549" display="https://www.facebook.com/PetittiFamilyFarms/" xr:uid="{00000000-0004-0000-0100-000024020000}"/>
    <hyperlink ref="A1" r:id="rId550" display="https://www.facebook.com/PetittiFamilyFarms/" xr:uid="{00000000-0004-0000-0100-000025020000}"/>
    <hyperlink ref="A1" r:id="rId551" display="https://www.facebook.com/PetittiFamilyFarms/" xr:uid="{00000000-0004-0000-0100-000026020000}"/>
    <hyperlink ref="A1" r:id="rId552" display="https://www.facebook.com/PetittiFamilyFarms/" xr:uid="{00000000-0004-0000-0100-000027020000}"/>
    <hyperlink ref="A1" r:id="rId553" display="https://www.facebook.com/PetittiFamilyFarms/" xr:uid="{00000000-0004-0000-0100-000028020000}"/>
    <hyperlink ref="A1" r:id="rId554" display="https://www.facebook.com/PetittiFamilyFarms/" xr:uid="{00000000-0004-0000-0100-000029020000}"/>
    <hyperlink ref="A1" r:id="rId555" display="https://www.facebook.com/PetittiFamilyFarms/" xr:uid="{00000000-0004-0000-0100-00002A020000}"/>
    <hyperlink ref="A1" r:id="rId556" display="https://www.facebook.com/PetittiFamilyFarms/" xr:uid="{00000000-0004-0000-0100-00002B020000}"/>
    <hyperlink ref="A1" r:id="rId557" display="https://www.facebook.com/PetittiFamilyFarms/" xr:uid="{00000000-0004-0000-0100-00002C020000}"/>
    <hyperlink ref="A1" r:id="rId558" display="https://www.facebook.com/PetittiFamilyFarms/" xr:uid="{00000000-0004-0000-0100-00002D020000}"/>
    <hyperlink ref="A1" r:id="rId559" display="https://www.facebook.com/PetittiFamilyFarms/" xr:uid="{00000000-0004-0000-0100-00002E020000}"/>
    <hyperlink ref="A1" r:id="rId560" display="https://www.facebook.com/PetittiFamilyFarms/" xr:uid="{00000000-0004-0000-0100-00002F020000}"/>
    <hyperlink ref="A1" r:id="rId561" display="https://www.facebook.com/PetittiFamilyFarms/" xr:uid="{00000000-0004-0000-0100-000030020000}"/>
    <hyperlink ref="A1" r:id="rId562" display="https://www.facebook.com/PetittiFamilyFarms/" xr:uid="{00000000-0004-0000-0100-000031020000}"/>
    <hyperlink ref="A1" r:id="rId563" display="https://www.facebook.com/PetittiFamilyFarms/" xr:uid="{00000000-0004-0000-0100-000032020000}"/>
    <hyperlink ref="A1" r:id="rId564" display="https://www.facebook.com/PetittiFamilyFarms/" xr:uid="{00000000-0004-0000-0100-000033020000}"/>
    <hyperlink ref="A1" r:id="rId565" display="https://www.facebook.com/PetittiFamilyFarms/" xr:uid="{00000000-0004-0000-0100-000034020000}"/>
    <hyperlink ref="A1" r:id="rId566" display="https://www.facebook.com/PetittiFamilyFarms/" xr:uid="{00000000-0004-0000-0100-000035020000}"/>
    <hyperlink ref="A1" r:id="rId567" display="https://www.facebook.com/PetittiFamilyFarms/" xr:uid="{00000000-0004-0000-0100-000036020000}"/>
    <hyperlink ref="A1" r:id="rId568" display="https://www.facebook.com/PetittiFamilyFarms/" xr:uid="{00000000-0004-0000-0100-000037020000}"/>
    <hyperlink ref="A1" r:id="rId569" display="https://www.facebook.com/PetittiFamilyFarms/" xr:uid="{00000000-0004-0000-0100-000038020000}"/>
    <hyperlink ref="A1" r:id="rId570" display="https://www.facebook.com/PetittiFamilyFarms/" xr:uid="{00000000-0004-0000-0100-000039020000}"/>
    <hyperlink ref="A1" r:id="rId571" display="https://www.facebook.com/PetittiFamilyFarms/" xr:uid="{00000000-0004-0000-0100-00003A020000}"/>
    <hyperlink ref="A1" r:id="rId572" display="https://www.facebook.com/PetittiFamilyFarms/" xr:uid="{00000000-0004-0000-0100-00003B020000}"/>
    <hyperlink ref="A1" r:id="rId573" display="https://www.facebook.com/PetittiFamilyFarms/" xr:uid="{00000000-0004-0000-0100-00003C020000}"/>
    <hyperlink ref="A1" r:id="rId574" display="https://www.facebook.com/PetittiFamilyFarms/" xr:uid="{00000000-0004-0000-0100-00003D020000}"/>
    <hyperlink ref="A1" r:id="rId575" display="https://www.facebook.com/PetittiFamilyFarms/" xr:uid="{00000000-0004-0000-0100-00003E020000}"/>
    <hyperlink ref="A1" r:id="rId576" display="https://www.facebook.com/PetittiFamilyFarms/" xr:uid="{00000000-0004-0000-0100-00003F020000}"/>
    <hyperlink ref="A1" r:id="rId577" display="https://www.facebook.com/PetittiFamilyFarms/" xr:uid="{00000000-0004-0000-0100-000040020000}"/>
    <hyperlink ref="A1" r:id="rId578" display="https://www.facebook.com/PetittiFamilyFarms/" xr:uid="{00000000-0004-0000-0100-000041020000}"/>
    <hyperlink ref="A1" r:id="rId579" display="https://www.facebook.com/PetittiFamilyFarms/" xr:uid="{00000000-0004-0000-0100-000042020000}"/>
    <hyperlink ref="A1" r:id="rId580" display="https://www.facebook.com/PetittiFamilyFarms/" xr:uid="{00000000-0004-0000-0100-000043020000}"/>
    <hyperlink ref="A1" r:id="rId581" display="https://www.facebook.com/PetittiFamilyFarms/" xr:uid="{00000000-0004-0000-0100-000044020000}"/>
    <hyperlink ref="A1" r:id="rId582" display="https://www.facebook.com/PetittiFamilyFarms/" xr:uid="{00000000-0004-0000-0100-000045020000}"/>
    <hyperlink ref="A1" r:id="rId583" display="https://www.facebook.com/PetittiFamilyFarms/" xr:uid="{00000000-0004-0000-0100-000046020000}"/>
    <hyperlink ref="A1" r:id="rId584" display="https://www.facebook.com/PetittiFamilyFarms/" xr:uid="{00000000-0004-0000-0100-000047020000}"/>
    <hyperlink ref="A1" r:id="rId585" display="https://www.facebook.com/PetittiFamilyFarms/" xr:uid="{00000000-0004-0000-0100-000048020000}"/>
    <hyperlink ref="A1" r:id="rId586" display="https://www.facebook.com/PetittiFamilyFarms/" xr:uid="{00000000-0004-0000-0100-000049020000}"/>
    <hyperlink ref="A1" r:id="rId587" display="https://www.facebook.com/PetittiFamilyFarms/" xr:uid="{00000000-0004-0000-0100-00004A020000}"/>
    <hyperlink ref="A1" r:id="rId588" display="https://www.facebook.com/PetittiFamilyFarms/" xr:uid="{00000000-0004-0000-0100-00004B020000}"/>
    <hyperlink ref="A1" r:id="rId589" display="https://www.facebook.com/PetittiFamilyFarms/" xr:uid="{00000000-0004-0000-0100-00004C020000}"/>
    <hyperlink ref="A1" r:id="rId590" display="https://www.facebook.com/PetittiFamilyFarms/" xr:uid="{00000000-0004-0000-0100-00004D020000}"/>
    <hyperlink ref="A1" r:id="rId591" display="https://www.facebook.com/PetittiFamilyFarms/" xr:uid="{00000000-0004-0000-0100-00004E020000}"/>
    <hyperlink ref="A1" r:id="rId592" display="https://www.facebook.com/PetittiFamilyFarms/" xr:uid="{00000000-0004-0000-0100-00004F020000}"/>
    <hyperlink ref="A1" r:id="rId593" display="https://www.facebook.com/PetittiFamilyFarms/" xr:uid="{00000000-0004-0000-0100-000050020000}"/>
    <hyperlink ref="A1" r:id="rId594" display="https://www.facebook.com/PetittiFamilyFarms/" xr:uid="{00000000-0004-0000-0100-000051020000}"/>
    <hyperlink ref="A1" r:id="rId595" display="https://www.facebook.com/PetittiFamilyFarms/" xr:uid="{00000000-0004-0000-0100-000052020000}"/>
    <hyperlink ref="A1" r:id="rId596" display="https://www.facebook.com/PetittiFamilyFarms/" xr:uid="{00000000-0004-0000-0100-000053020000}"/>
    <hyperlink ref="A1" r:id="rId597" display="https://www.facebook.com/PetittiFamilyFarms/" xr:uid="{00000000-0004-0000-0100-000054020000}"/>
    <hyperlink ref="A1" r:id="rId598" display="https://www.facebook.com/PetittiFamilyFarms/" xr:uid="{00000000-0004-0000-0100-000055020000}"/>
    <hyperlink ref="A1" r:id="rId599" display="https://www.facebook.com/PetittiFamilyFarms/" xr:uid="{00000000-0004-0000-0100-000056020000}"/>
    <hyperlink ref="A1" r:id="rId600" display="https://www.facebook.com/PetittiFamilyFarms/" xr:uid="{00000000-0004-0000-0100-000057020000}"/>
    <hyperlink ref="A1" r:id="rId601" display="https://www.facebook.com/PetittiFamilyFarms/" xr:uid="{00000000-0004-0000-0100-000058020000}"/>
    <hyperlink ref="A1" r:id="rId602" display="https://www.facebook.com/PetittiFamilyFarms/" xr:uid="{00000000-0004-0000-0100-000059020000}"/>
    <hyperlink ref="A1" r:id="rId603" display="https://www.facebook.com/PetittiFamilyFarms/" xr:uid="{00000000-0004-0000-0100-00005A020000}"/>
    <hyperlink ref="A1" r:id="rId604" display="https://www.facebook.com/PetittiFamilyFarms/" xr:uid="{00000000-0004-0000-0100-00005B020000}"/>
    <hyperlink ref="A1" r:id="rId605" display="https://www.facebook.com/PetittiFamilyFarms/" xr:uid="{00000000-0004-0000-0100-00005C020000}"/>
    <hyperlink ref="A1" r:id="rId606" display="https://www.facebook.com/PetittiFamilyFarms/" xr:uid="{00000000-0004-0000-0100-00005D020000}"/>
    <hyperlink ref="A1" r:id="rId607" display="https://www.facebook.com/PetittiFamilyFarms/" xr:uid="{00000000-0004-0000-0100-00005E020000}"/>
    <hyperlink ref="A1" r:id="rId608" display="https://www.facebook.com/PetittiFamilyFarms/" xr:uid="{00000000-0004-0000-0100-00005F020000}"/>
    <hyperlink ref="A1" r:id="rId609" display="https://www.facebook.com/PetittiFamilyFarms/" xr:uid="{00000000-0004-0000-0100-000060020000}"/>
    <hyperlink ref="A1" r:id="rId610" display="https://www.facebook.com/PetittiFamilyFarms/" xr:uid="{00000000-0004-0000-0100-000061020000}"/>
    <hyperlink ref="A1" r:id="rId611" display="https://www.facebook.com/PetittiFamilyFarms/" xr:uid="{00000000-0004-0000-0100-000062020000}"/>
    <hyperlink ref="A1" r:id="rId612" display="https://www.facebook.com/PetittiFamilyFarms/" xr:uid="{00000000-0004-0000-0100-000063020000}"/>
    <hyperlink ref="A1" r:id="rId613" display="https://www.facebook.com/PetittiFamilyFarms/" xr:uid="{00000000-0004-0000-0100-000064020000}"/>
    <hyperlink ref="A1" r:id="rId614" display="https://www.facebook.com/PetittiFamilyFarms/" xr:uid="{00000000-0004-0000-0100-000065020000}"/>
    <hyperlink ref="A1" r:id="rId615" display="https://www.facebook.com/PetittiFamilyFarms/" xr:uid="{00000000-0004-0000-0100-000066020000}"/>
    <hyperlink ref="A1" r:id="rId616" display="https://www.facebook.com/PetittiFamilyFarms/" xr:uid="{00000000-0004-0000-0100-000067020000}"/>
    <hyperlink ref="A1" r:id="rId617" display="https://www.facebook.com/PetittiFamilyFarms/" xr:uid="{00000000-0004-0000-0100-000068020000}"/>
    <hyperlink ref="A1" r:id="rId618" display="https://www.facebook.com/PetittiFamilyFarms/" xr:uid="{00000000-0004-0000-0100-000069020000}"/>
    <hyperlink ref="A1" r:id="rId619" display="https://www.facebook.com/PetittiFamilyFarms/" xr:uid="{00000000-0004-0000-0100-00006A020000}"/>
    <hyperlink ref="A1" r:id="rId620" display="https://www.facebook.com/PetittiFamilyFarms/" xr:uid="{00000000-0004-0000-0100-00006B020000}"/>
    <hyperlink ref="A1" r:id="rId621" display="https://www.facebook.com/PetittiFamilyFarms/" xr:uid="{00000000-0004-0000-0100-00006C020000}"/>
    <hyperlink ref="A1" r:id="rId622" display="https://www.facebook.com/PetittiFamilyFarms/" xr:uid="{00000000-0004-0000-0100-00006D020000}"/>
    <hyperlink ref="A1" r:id="rId623" display="https://www.facebook.com/PetittiFamilyFarms/" xr:uid="{00000000-0004-0000-0100-00006E020000}"/>
    <hyperlink ref="A1" r:id="rId624" display="https://www.facebook.com/PetittiFamilyFarms/" xr:uid="{00000000-0004-0000-0100-00006F020000}"/>
    <hyperlink ref="A1" r:id="rId625" display="https://www.facebook.com/PetittiFamilyFarms/" xr:uid="{00000000-0004-0000-0100-000070020000}"/>
    <hyperlink ref="A1" r:id="rId626" display="https://www.facebook.com/PetittiFamilyFarms/" xr:uid="{00000000-0004-0000-0100-000071020000}"/>
    <hyperlink ref="A1" r:id="rId627" display="https://www.facebook.com/PetittiFamilyFarms/" xr:uid="{00000000-0004-0000-0100-000072020000}"/>
    <hyperlink ref="A1" r:id="rId628" display="https://www.facebook.com/PetittiFamilyFarms/" xr:uid="{00000000-0004-0000-0100-000073020000}"/>
    <hyperlink ref="A1" r:id="rId629" display="https://www.facebook.com/PetittiFamilyFarms/" xr:uid="{00000000-0004-0000-0100-000074020000}"/>
    <hyperlink ref="A1" r:id="rId630" display="https://www.facebook.com/PetittiFamilyFarms/" xr:uid="{00000000-0004-0000-0100-000075020000}"/>
    <hyperlink ref="A1" r:id="rId631" display="https://www.facebook.com/PetittiFamilyFarms/" xr:uid="{00000000-0004-0000-0100-000076020000}"/>
    <hyperlink ref="A1" r:id="rId632" display="https://www.facebook.com/PetittiFamilyFarms/" xr:uid="{00000000-0004-0000-0100-000077020000}"/>
    <hyperlink ref="A1" r:id="rId633" display="https://www.facebook.com/PetittiFamilyFarms/" xr:uid="{00000000-0004-0000-0100-000078020000}"/>
    <hyperlink ref="A1" r:id="rId634" display="https://www.facebook.com/PetittiFamilyFarms/" xr:uid="{00000000-0004-0000-0100-000079020000}"/>
    <hyperlink ref="A1" r:id="rId635" display="https://www.facebook.com/PetittiFamilyFarms/" xr:uid="{00000000-0004-0000-0100-00007A020000}"/>
    <hyperlink ref="A1" r:id="rId636" display="https://www.facebook.com/PetittiFamilyFarms/" xr:uid="{00000000-0004-0000-0100-00007B020000}"/>
    <hyperlink ref="A1" r:id="rId637" display="https://www.facebook.com/PetittiFamilyFarms/" xr:uid="{00000000-0004-0000-0100-00007C020000}"/>
    <hyperlink ref="A1" r:id="rId638" display="https://www.facebook.com/PetittiFamilyFarms/" xr:uid="{00000000-0004-0000-0100-00007D020000}"/>
    <hyperlink ref="A1" r:id="rId639" display="https://www.facebook.com/PetittiFamilyFarms/" xr:uid="{00000000-0004-0000-0100-00007E020000}"/>
    <hyperlink ref="A1" r:id="rId640" display="https://www.facebook.com/PetittiFamilyFarms/" xr:uid="{00000000-0004-0000-0100-00007F020000}"/>
    <hyperlink ref="A1" r:id="rId641" display="https://www.facebook.com/PetittiFamilyFarms/" xr:uid="{00000000-0004-0000-0100-000080020000}"/>
    <hyperlink ref="A1" r:id="rId642" display="https://www.facebook.com/PetittiFamilyFarms/" xr:uid="{00000000-0004-0000-0100-000081020000}"/>
    <hyperlink ref="A1" r:id="rId643" display="https://www.facebook.com/PetittiFamilyFarms/" xr:uid="{00000000-0004-0000-0100-000082020000}"/>
    <hyperlink ref="A1" r:id="rId644" display="https://www.facebook.com/PetittiFamilyFarms/" xr:uid="{00000000-0004-0000-0100-000083020000}"/>
  </hyperlinks>
  <printOptions horizontalCentered="1"/>
  <pageMargins left="0.5" right="0.5" top="0.5" bottom="1" header="0.3" footer="0.25"/>
  <pageSetup scale="53" fitToHeight="0" orientation="portrait" r:id="rId645"/>
  <headerFooter alignWithMargins="0">
    <oddFooter>&amp;LEHR Employee Owned
800-214-2221
nursery@ehrnet.com | www.ehrnet.com
&amp;C&amp;P of &amp;N&amp;RLosely Availability
4/21/26</oddFooter>
  </headerFooter>
  <drawing r:id="rId646"/>
  <legacyDrawing r:id="rId647"/>
  <oleObjects>
    <mc:AlternateContent xmlns:mc="http://schemas.openxmlformats.org/markup-compatibility/2006">
      <mc:Choice Requires="x14">
        <oleObject progId="PBrush" shapeId="1053" r:id="rId648">
          <objectPr defaultSize="0" autoPict="0" r:id="rId649">
            <anchor moveWithCells="1" sizeWithCells="1">
              <from>
                <xdr:col>10</xdr:col>
                <xdr:colOff>85725</xdr:colOff>
                <xdr:row>0</xdr:row>
                <xdr:rowOff>171450</xdr:rowOff>
              </from>
              <to>
                <xdr:col>12</xdr:col>
                <xdr:colOff>685800</xdr:colOff>
                <xdr:row>4</xdr:row>
                <xdr:rowOff>133350</xdr:rowOff>
              </to>
            </anchor>
          </objectPr>
        </oleObject>
      </mc:Choice>
      <mc:Fallback>
        <oleObject progId="PBrush" shapeId="1053" r:id="rId64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Losely (B&amp;B)</vt:lpstr>
      <vt:lpstr>'Losely (B&amp;B)'!ExternalData_1</vt:lpstr>
      <vt:lpstr>'Losely (B&amp;B)'!Print_Area</vt:lpstr>
      <vt:lpstr>'Losely (B&amp;B)'!Print_Titles</vt:lpstr>
    </vt:vector>
  </TitlesOfParts>
  <Manager/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</dc:creator>
  <cp:keywords/>
  <dc:description/>
  <cp:lastModifiedBy>Lucretia Perkins</cp:lastModifiedBy>
  <cp:lastPrinted>2026-04-21T16:03:16Z</cp:lastPrinted>
  <dcterms:created xsi:type="dcterms:W3CDTF">2006-10-30T20:09:35Z</dcterms:created>
  <dcterms:modified xsi:type="dcterms:W3CDTF">2026-04-21T16:08:07Z</dcterms:modified>
  <cp:category/>
</cp:coreProperties>
</file>